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95" documentId="120_S{2AC9BD13-BADA-5192-A53E-5A8FF88502F6}" xr6:coauthVersionLast="47" xr6:coauthVersionMax="47" xr10:uidLastSave="{78F90284-20C8-4CD1-B691-0C764F38DB0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<sst xmlns="http://schemas.openxmlformats.org/spreadsheetml/2006/main" count="181523" uniqueCount="39139">
  <si>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</si>
  <si>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</si>
  <si>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</si>
  <si>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</si>
  <si>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</si>
  <si>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</si>
  <si>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</si>
  <si>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</si>
  <si>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</si>
  <si>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</si>
  <si>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</si>
  <si>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</si>
  <si>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</si>
  <si>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</si>
  <si>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</si>
  <si>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</si>
  <si>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</si>
  <si>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</si>
  <si>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</si>
  <si>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</si>
  <si>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</si>
  <si>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</si>
  <si>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</si>
  <si>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</si>
  <si>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</si>
  <si>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</si>
  <si>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</si>
  <si>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</si>
  <si>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</si>
  <si>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</si>
  <si>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</si>
  <si>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</si>
  <si>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</si>
  <si>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</si>
  <si>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</si>
  <si>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</si>
  <si>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</si>
  <si>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</si>
  <si>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</si>
  <si>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</si>
  <si>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</si>
  <si>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</si>
  <si>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</si>
  <si>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</si>
  <si>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</si>
  <si>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</si>
  <si>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</si>
  <si>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</si>
  <si>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</si>
  <si>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</si>
  <si>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</si>
  <si>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</si>
  <si>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</si>
  <si>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</si>
  <si>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</si>
  <si>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</si>
  <si>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</si>
  <si>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</si>
  <si>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</si>
  <si>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</si>
  <si>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</si>
  <si>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</si>
  <si>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</si>
  <si>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</si>
  <si>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</si>
  <si>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</si>
  <si>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</si>
  <si>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</si>
  <si>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</si>
  <si>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</si>
  <si>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</si>
  <si>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</si>
  <si>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</si>
  <si>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</si>
  <si>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</si>
  <si>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</si>
  <si>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</si>
  <si>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</si>
  <si>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</si>
  <si>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</si>
  <si>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</si>
  <si>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</si>
  <si>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</si>
  <si>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</si>
  <si>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</si>
  <si>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</si>
  <si>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</si>
  <si>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</si>
  <si>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</si>
  <si>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</si>
  <si>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</si>
  <si>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</si>
  <si>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</si>
  <si>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</si>
  <si>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</si>
  <si>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</si>
  <si>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</si>
  <si>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</si>
  <si>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</si>
  <si>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</si>
  <si>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</si>
  <si>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</si>
  <si>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</si>
  <si>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</si>
  <si>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</si>
  <si>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</si>
  <si>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</si>
  <si>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</si>
  <si>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</si>
  <si>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</si>
  <si>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</si>
  <si>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</si>
  <si>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</si>
  <si>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</si>
  <si>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</si>
  <si>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</si>
  <si>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</si>
  <si>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</si>
  <si>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</si>
  <si>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</si>
  <si>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</si>
  <si>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</si>
  <si>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</si>
  <si>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</si>
  <si>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</si>
  <si>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</si>
  <si>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</si>
  <si>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</si>
  <si>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</si>
  <si>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</si>
  <si>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</si>
  <si>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</si>
  <si>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</si>
  <si>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</si>
  <si>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</si>
  <si>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</si>
  <si>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</si>
  <si>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</si>
  <si>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</si>
  <si>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</si>
  <si>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</si>
  <si>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</si>
  <si>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</si>
  <si>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</si>
  <si>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</si>
  <si>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</si>
  <si>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</si>
  <si>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</si>
  <si>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</si>
  <si>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</si>
  <si>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</si>
  <si>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</si>
  <si>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</si>
  <si>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</si>
  <si>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</si>
  <si>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</si>
  <si>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</si>
  <si>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</si>
  <si>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</si>
  <si>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</si>
  <si>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</si>
  <si>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</si>
  <si>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</si>
  <si>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</si>
  <si>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</si>
  <si>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</si>
  <si>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</si>
  <si>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</si>
  <si>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</si>
  <si>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</si>
  <si>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</si>
  <si>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</si>
  <si>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</si>
  <si>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</si>
  <si>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</si>
  <si>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</si>
  <si>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</si>
  <si>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</si>
  <si>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</si>
  <si>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</si>
  <si>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</si>
  <si>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</si>
  <si>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</si>
  <si>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</si>
  <si>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</si>
  <si>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</si>
  <si>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</si>
  <si>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</si>
  <si>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</si>
  <si>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</si>
  <si>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</si>
  <si>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</si>
  <si>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</si>
  <si>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</si>
  <si>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</si>
  <si>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</si>
  <si>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</si>
  <si>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</si>
  <si>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</si>
  <si>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</si>
  <si>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</si>
  <si>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</si>
  <si>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</si>
  <si>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</si>
  <si>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</si>
  <si>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</si>
  <si>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</si>
  <si>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</si>
  <si>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</si>
  <si>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</si>
  <si>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</si>
  <si>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</si>
  <si>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</si>
  <si>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</si>
  <si>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</si>
  <si>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</si>
  <si>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</si>
  <si>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</si>
  <si>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</si>
  <si>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</si>
  <si>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</si>
  <si>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</si>
  <si>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</si>
  <si>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</si>
  <si>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</si>
  <si>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</si>
  <si>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</si>
  <si>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</si>
  <si>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</si>
  <si>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</si>
  <si>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</si>
  <si>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</si>
  <si>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</si>
  <si>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</si>
  <si>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</si>
  <si>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</si>
  <si>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</si>
  <si>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</si>
  <si>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</si>
  <si>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</si>
  <si>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</si>
  <si>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</si>
  <si>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</si>
  <si>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</si>
  <si>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</si>
  <si>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</si>
  <si>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</si>
  <si>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</si>
  <si>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</si>
  <si>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</si>
  <si>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</si>
  <si>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</si>
  <si>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</si>
  <si>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</si>
  <si>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</si>
  <si>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</si>
  <si>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</si>
  <si>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</si>
  <si>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</si>
  <si>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</si>
  <si>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</si>
  <si>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</si>
  <si>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</si>
  <si>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</si>
  <si>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</si>
  <si>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</si>
  <si>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</si>
  <si>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</si>
  <si>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</si>
  <si>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</si>
  <si>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</si>
  <si>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</si>
  <si>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</si>
  <si>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</si>
  <si>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</si>
  <si>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</si>
  <si>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</si>
  <si>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</si>
  <si>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</si>
  <si>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</si>
  <si>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</si>
  <si>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</si>
  <si>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</si>
  <si>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</si>
  <si>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</si>
  <si>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</si>
  <si>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</si>
  <si>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</si>
  <si>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</si>
  <si>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</si>
  <si>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</si>
  <si>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</si>
  <si>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</si>
  <si>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</si>
  <si>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</si>
  <si>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</si>
  <si>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</si>
  <si>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</si>
  <si>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</si>
  <si>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</si>
  <si>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</si>
  <si>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</si>
  <si>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</si>
  <si>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</si>
  <si>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</si>
  <si>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</si>
  <si>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</si>
  <si>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</si>
  <si>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</si>
  <si>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</si>
  <si>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</si>
  <si>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</si>
  <si>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</si>
  <si>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</si>
  <si>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</si>
  <si>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</si>
  <si>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</si>
  <si>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</si>
  <si>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</si>
  <si>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</si>
  <si>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</si>
  <si>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</si>
  <si>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</si>
  <si>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</si>
  <si>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</si>
  <si>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</si>
  <si>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</si>
  <si>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</si>
  <si>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</si>
  <si>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</si>
  <si>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</si>
  <si>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</si>
  <si>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</si>
  <si>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</si>
  <si>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</si>
  <si>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</si>
  <si>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</si>
  <si>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</si>
  <si>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</si>
  <si>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</si>
  <si>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</si>
  <si>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</si>
  <si>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</si>
  <si>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</si>
  <si>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</si>
  <si>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</si>
  <si>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</si>
  <si>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</si>
  <si>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</si>
  <si>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</si>
  <si>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</si>
  <si>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</si>
  <si>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</si>
  <si>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</si>
  <si>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</si>
  <si>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</si>
  <si>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</si>
  <si>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</si>
  <si>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</si>
  <si>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</si>
  <si>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</si>
  <si>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</si>
  <si>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</si>
  <si>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</si>
  <si>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</si>
  <si>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</si>
  <si>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</si>
  <si>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</si>
  <si>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</si>
  <si>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</si>
  <si>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</si>
  <si>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</si>
  <si>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</si>
  <si>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</si>
  <si>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</si>
  <si>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</si>
  <si>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</si>
  <si>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</si>
  <si>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</si>
  <si>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</si>
  <si>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</si>
  <si>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</si>
  <si>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</si>
  <si>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</si>
  <si>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</si>
  <si>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</si>
  <si>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</si>
  <si>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</si>
  <si>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</si>
  <si>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</si>
  <si>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</si>
  <si>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</si>
  <si>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</si>
  <si>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</si>
  <si>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</si>
  <si>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</si>
  <si>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</si>
  <si>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</si>
  <si>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</si>
  <si>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</si>
  <si>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</si>
  <si>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</si>
  <si>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</si>
  <si>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</si>
  <si>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</si>
  <si>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</si>
  <si>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</si>
  <si>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</si>
  <si>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</si>
  <si>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</si>
  <si>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</si>
  <si>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</si>
  <si>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</si>
  <si>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</si>
  <si>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</si>
  <si>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</si>
  <si>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</si>
  <si>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</si>
  <si>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</si>
  <si>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</si>
  <si>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</si>
  <si>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</si>
  <si>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</si>
  <si>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</si>
  <si>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</si>
  <si>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</si>
  <si>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</si>
  <si>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</si>
  <si>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</si>
  <si>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</si>
  <si>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</si>
  <si>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</si>
  <si>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</si>
  <si>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</si>
  <si>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</si>
  <si>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</si>
  <si>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</si>
  <si>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</si>
  <si>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</si>
  <si>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</si>
  <si>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</si>
  <si>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</si>
  <si>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</si>
  <si>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</si>
  <si>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</si>
  <si>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</si>
  <si>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</si>
  <si>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</si>
  <si>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</si>
  <si>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</si>
  <si>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</si>
  <si>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</si>
  <si>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</si>
  <si>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</si>
  <si>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</si>
  <si>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</si>
  <si>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</si>
  <si>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</si>
  <si>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</si>
  <si>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</si>
  <si>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</si>
  <si>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</si>
  <si>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</si>
  <si>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</si>
  <si>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</si>
  <si>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</si>
  <si>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</si>
  <si>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</si>
  <si>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</si>
  <si>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</si>
  <si>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</si>
  <si>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</si>
  <si>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</si>
  <si>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</si>
  <si>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</si>
  <si>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</si>
  <si>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</si>
  <si>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</si>
  <si>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</si>
  <si>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</si>
  <si>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</si>
  <si>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</si>
  <si>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</si>
  <si>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</si>
  <si>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</si>
  <si>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</si>
  <si>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</si>
  <si>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</si>
  <si>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</si>
  <si>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</si>
  <si>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</si>
  <si>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</si>
  <si>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</si>
  <si>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</si>
  <si>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</si>
  <si>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</si>
  <si>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</si>
  <si>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</si>
  <si>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</si>
  <si>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</si>
  <si>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</si>
  <si>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</si>
  <si>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</si>
  <si>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</si>
  <si>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</si>
  <si>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</si>
  <si>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</si>
  <si>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</si>
  <si>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</si>
  <si>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</si>
  <si>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</si>
  <si>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</si>
  <si>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</si>
  <si>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</si>
  <si>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</si>
  <si>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</si>
  <si>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</si>
  <si>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</si>
  <si>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</si>
  <si>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</si>
  <si>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</si>
  <si>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</si>
  <si>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</si>
  <si>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</si>
  <si>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</si>
  <si>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</si>
  <si>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</si>
  <si>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</si>
  <si>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</si>
  <si>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</si>
  <si>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</si>
  <si>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</si>
  <si>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</si>
  <si>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</si>
  <si>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</si>
  <si>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</si>
  <si>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</si>
  <si>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</si>
  <si>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</si>
  <si>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</si>
  <si>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</si>
  <si>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</si>
  <si>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</si>
  <si>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</si>
  <si>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</si>
  <si>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</si>
  <si>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</si>
  <si>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</si>
  <si>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</si>
  <si>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</si>
  <si>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</si>
  <si>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</si>
  <si>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</si>
  <si>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</si>
  <si>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</si>
  <si>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</si>
  <si>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</si>
  <si>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</si>
  <si>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</si>
  <si>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</si>
  <si>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</si>
  <si>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</si>
  <si>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</si>
  <si>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</si>
  <si>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</si>
  <si>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</si>
  <si>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</si>
  <si>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</si>
  <si>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</si>
  <si>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</si>
  <si>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</si>
  <si>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</si>
  <si>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</si>
  <si>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</si>
  <si>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</si>
  <si>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</si>
  <si>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</si>
  <si>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</si>
  <si>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</si>
  <si>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</si>
  <si>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</si>
  <si>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</si>
  <si>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</si>
  <si>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</si>
  <si>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</si>
  <si>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</si>
  <si>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</si>
  <si>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</si>
  <si>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</si>
  <si>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</si>
  <si>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</si>
  <si>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</si>
  <si>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</si>
  <si>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</si>
  <si>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</si>
  <si>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</si>
  <si>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</si>
  <si>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</si>
  <si>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</si>
  <si>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</si>
  <si>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</si>
  <si>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</si>
  <si>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</si>
  <si>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</si>
  <si>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</si>
  <si>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</si>
  <si>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</si>
  <si>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</si>
  <si>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</si>
  <si>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</si>
  <si>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</si>
  <si>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</si>
  <si>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</si>
  <si>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</si>
  <si>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</si>
  <si>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</si>
  <si>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</si>
  <si>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</si>
  <si>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</si>
  <si>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</si>
  <si>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</si>
  <si>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</si>
  <si>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</si>
  <si>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</si>
  <si>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</si>
  <si>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</si>
  <si>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</si>
  <si>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</si>
  <si>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</si>
  <si>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</si>
  <si>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</si>
  <si>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</si>
  <si>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</si>
  <si>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</si>
  <si>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</si>
  <si>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</si>
  <si>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</si>
  <si>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</si>
  <si>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</si>
  <si>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</si>
  <si>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</si>
  <si>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</si>
  <si>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</si>
  <si>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</si>
  <si>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</si>
  <si>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</si>
  <si>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</si>
  <si>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</si>
  <si>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</si>
  <si>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</si>
  <si>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</si>
  <si>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</si>
  <si>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</si>
  <si>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</si>
  <si>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</si>
  <si>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</si>
  <si>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</si>
  <si>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</si>
  <si>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</si>
  <si>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</si>
  <si>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</si>
  <si>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</si>
  <si>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</si>
  <si>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</si>
  <si>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</si>
  <si>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</si>
  <si>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</si>
  <si>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</si>
  <si>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</si>
  <si>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</si>
  <si>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</si>
  <si>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</si>
  <si>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</si>
  <si>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</si>
  <si>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</si>
  <si>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</si>
  <si>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</si>
  <si>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</si>
  <si>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</si>
  <si>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</si>
  <si>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</si>
  <si>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</si>
  <si>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</si>
  <si>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</si>
  <si>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</si>
  <si>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</si>
  <si>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</si>
  <si>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</si>
  <si>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</si>
  <si>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</si>
  <si>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</si>
  <si>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</si>
  <si>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</si>
  <si>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</si>
  <si>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</si>
  <si>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</si>
  <si>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</si>
  <si>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</si>
  <si>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</si>
  <si>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</si>
  <si>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</si>
  <si>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</si>
  <si>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</si>
  <si>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</si>
  <si>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</si>
  <si>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</si>
  <si>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</si>
  <si>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</si>
  <si>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</si>
  <si>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</si>
  <si>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</si>
  <si>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</si>
  <si>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</si>
  <si>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</si>
  <si>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</si>
  <si>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</si>
  <si>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</si>
  <si>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</si>
  <si>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</si>
  <si>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</si>
  <si>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</si>
  <si>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</si>
  <si>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</si>
  <si>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</si>
  <si>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</si>
  <si>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</si>
  <si>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</si>
  <si>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</si>
  <si>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</si>
  <si>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</si>
  <si>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</si>
  <si>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</si>
  <si>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</si>
  <si>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</si>
  <si>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</si>
  <si>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</si>
  <si>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</si>
  <si>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</si>
  <si>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</si>
  <si>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</si>
  <si>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</si>
  <si>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</si>
  <si>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</si>
  <si>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</si>
  <si>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</si>
  <si>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</si>
  <si>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</si>
  <si>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</si>
  <si>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</si>
  <si>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</si>
  <si>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</si>
  <si>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</si>
  <si>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</si>
  <si>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</si>
  <si>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</si>
  <si>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</si>
  <si>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</si>
  <si>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</si>
  <si>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</si>
  <si>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</si>
  <si>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</si>
  <si>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</si>
  <si>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</si>
  <si>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</si>
  <si>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</si>
  <si>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</si>
  <si>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</si>
  <si>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</si>
  <si>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</si>
  <si>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</si>
  <si>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</si>
  <si>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</si>
  <si>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</si>
  <si>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</si>
  <si>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</si>
  <si>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</si>
  <si>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</si>
  <si>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</si>
  <si>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</si>
  <si>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</si>
  <si>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</si>
  <si>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</si>
  <si>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</si>
  <si>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</si>
  <si>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</si>
  <si>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</si>
  <si>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</si>
  <si>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</si>
  <si>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</si>
  <si>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</si>
  <si>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</si>
  <si>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</si>
  <si>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</si>
  <si>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</si>
  <si>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</si>
  <si>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</si>
  <si>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</si>
  <si>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</si>
  <si>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</si>
  <si>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</si>
  <si>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</si>
  <si>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</si>
  <si>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</si>
  <si>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</si>
  <si>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</si>
  <si>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</si>
  <si>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</si>
  <si>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</si>
  <si>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</si>
  <si>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</si>
  <si>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</si>
  <si>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</si>
  <si>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</si>
  <si>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</si>
  <si>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</si>
  <si>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</si>
  <si>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</si>
  <si>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</si>
  <si>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</si>
  <si>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</si>
  <si>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</si>
  <si>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</si>
  <si>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</si>
  <si>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</si>
  <si>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</si>
  <si>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</si>
  <si>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</si>
  <si>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</si>
  <si>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</si>
  <si>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</si>
  <si>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</si>
  <si>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</si>
  <si>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</si>
  <si>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</si>
  <si>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</si>
  <si>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</si>
  <si>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</si>
  <si>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</si>
  <si>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</si>
  <si>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</si>
  <si>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</si>
  <si>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</si>
  <si>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</si>
  <si>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</si>
  <si>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</si>
  <si>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</si>
  <si>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</si>
  <si>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</si>
  <si>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</si>
  <si>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</si>
  <si>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</si>
  <si>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</si>
  <si>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</si>
  <si>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</si>
  <si>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</si>
  <si>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</si>
  <si>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</si>
  <si>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</si>
  <si>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</si>
  <si>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</si>
  <si>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</si>
  <si>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</si>
  <si>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</si>
  <si>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</si>
  <si>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</si>
  <si>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</si>
  <si>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</si>
  <si>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</si>
  <si>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</si>
  <si>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</si>
  <si>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</si>
  <si>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</si>
  <si>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</si>
  <si>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</si>
  <si>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</si>
  <si>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</si>
  <si>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</si>
  <si>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</si>
  <si>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</si>
  <si>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</si>
  <si>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</si>
  <si>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</si>
  <si>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</si>
  <si>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</si>
  <si>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</si>
  <si>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</si>
  <si>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</si>
  <si>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</si>
  <si>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</si>
  <si>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</si>
  <si>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</si>
  <si>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</si>
  <si>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</si>
  <si>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</si>
  <si>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</si>
  <si>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</si>
  <si>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</si>
  <si>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</si>
  <si>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</si>
  <si>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</si>
  <si>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</si>
  <si>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</si>
  <si>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</si>
  <si>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</si>
  <si>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</si>
  <si>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</si>
  <si>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</si>
  <si>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</si>
  <si>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</si>
  <si>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</si>
  <si>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</si>
  <si>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</si>
  <si>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</si>
  <si>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</si>
  <si>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</si>
  <si>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</si>
  <si>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</si>
  <si>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</si>
  <si>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</si>
  <si>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</si>
  <si>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</si>
  <si>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</si>
  <si>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</si>
  <si>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</si>
  <si>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</si>
  <si>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</si>
  <si>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</si>
  <si>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</si>
  <si>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</si>
  <si>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</si>
  <si>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</si>
  <si>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</si>
  <si>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</si>
  <si>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</si>
  <si>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</si>
  <si>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</si>
  <si>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</si>
  <si>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</si>
  <si>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</si>
  <si>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</si>
  <si>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</si>
  <si>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</si>
  <si>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</si>
  <si>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</si>
  <si>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</si>
  <si>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</si>
  <si>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</si>
  <si>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</si>
  <si>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</si>
  <si>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</si>
  <si>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</si>
  <si>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</si>
  <si>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</si>
  <si>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</si>
  <si>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</si>
  <si>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</si>
  <si>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</si>
  <si>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</si>
  <si>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</si>
  <si>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</si>
  <si>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</si>
  <si>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</si>
  <si>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</si>
  <si>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</si>
  <si>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</si>
  <si>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</si>
  <si>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</si>
  <si>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</si>
  <si>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</si>
  <si>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</si>
  <si>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</si>
  <si>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</si>
  <si>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</si>
  <si>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</si>
  <si>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</si>
  <si>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</si>
  <si>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</si>
  <si>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</si>
  <si>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</si>
  <si>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</si>
  <si>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</si>
  <si>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</si>
  <si>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</si>
  <si>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</si>
  <si>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</si>
  <si>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</si>
  <si>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</si>
  <si>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</si>
  <si>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</si>
  <si>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</si>
  <si>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</si>
  <si>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</si>
  <si>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</si>
  <si>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</si>
  <si>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</si>
  <si>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</si>
  <si>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</si>
  <si>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</si>
  <si>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</si>
  <si>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</si>
  <si>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</si>
  <si>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</si>
  <si>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</si>
  <si>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</si>
  <si>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</si>
  <si>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</si>
  <si>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</si>
  <si>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</si>
  <si>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</si>
  <si>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</si>
  <si>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</si>
  <si>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</si>
  <si>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</si>
  <si>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</si>
  <si>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</si>
  <si>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</si>
  <si>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</si>
  <si>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</si>
  <si>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</si>
  <si>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</si>
  <si>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</si>
  <si>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</si>
  <si>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</si>
  <si>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</si>
  <si>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</si>
  <si>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</si>
  <si>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</si>
  <si>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</si>
  <si>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</si>
  <si>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</si>
  <si>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</si>
  <si>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</si>
  <si>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</si>
  <si>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</si>
  <si>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</si>
  <si>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</si>
  <si>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</si>
  <si>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</si>
  <si>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</si>
  <si>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</si>
  <si>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</si>
  <si>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</si>
  <si>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</si>
  <si>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</si>
  <si>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</si>
  <si>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</si>
  <si>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</si>
  <si>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</si>
  <si>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</si>
  <si>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</si>
  <si>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</si>
  <si>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</si>
  <si>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</si>
  <si>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</si>
  <si>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</si>
  <si>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</si>
  <si>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</si>
  <si>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</si>
  <si>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</si>
  <si>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</si>
  <si>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</si>
  <si>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</si>
  <si>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</si>
  <si>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</si>
  <si>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</si>
  <si>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</si>
  <si>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</si>
  <si>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</si>
  <si>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</si>
  <si>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</si>
  <si>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</si>
  <si>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</si>
  <si>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</si>
  <si>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</si>
  <si>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</si>
  <si>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</si>
  <si>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</si>
  <si>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</si>
  <si>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</si>
  <si>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</si>
  <si>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</si>
  <si>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</si>
  <si>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</si>
  <si>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</si>
  <si>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</si>
  <si>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</si>
  <si>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</si>
  <si>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</si>
  <si>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</si>
  <si>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</si>
  <si>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</si>
  <si>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</si>
  <si>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</si>
  <si>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</si>
  <si>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</si>
  <si>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</si>
  <si>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</si>
  <si>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</si>
  <si>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</si>
  <si>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</si>
  <si>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</si>
  <si>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</si>
  <si>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</si>
  <si>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</si>
  <si>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</si>
  <si>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</si>
  <si>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</si>
  <si>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</si>
  <si>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</si>
  <si>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</si>
  <si>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</si>
  <si>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</si>
  <si>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</si>
  <si>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</si>
  <si>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</si>
  <si>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</si>
  <si>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</si>
  <si>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</si>
  <si>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</si>
  <si>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</si>
  <si>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</si>
  <si>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</si>
  <si>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</si>
  <si>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</si>
  <si>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</si>
  <si>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</si>
  <si>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</si>
  <si>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</si>
  <si>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</si>
  <si>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</si>
  <si>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</si>
  <si>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</si>
  <si>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</si>
  <si>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</si>
  <si>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</si>
  <si>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</si>
  <si>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</si>
  <si>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</si>
  <si>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</si>
  <si>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</si>
  <si>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</si>
  <si>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</si>
  <si>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</si>
  <si>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</si>
  <si>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</si>
  <si>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</si>
  <si>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</si>
  <si>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</si>
  <si>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</si>
  <si>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</si>
  <si>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</si>
  <si>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</si>
  <si>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</si>
  <si>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</si>
  <si>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</si>
  <si>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</si>
  <si>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</si>
  <si>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</si>
  <si>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</si>
  <si>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</si>
  <si>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</si>
  <si>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</si>
  <si>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</si>
  <si>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</si>
  <si>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</si>
  <si>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</si>
  <si>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</si>
  <si>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</si>
  <si>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</si>
  <si>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</si>
  <si>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</si>
  <si>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</si>
  <si>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</si>
  <si>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</si>
  <si>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</si>
  <si>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</si>
  <si>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</si>
  <si>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</si>
  <si>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</si>
  <si>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</si>
  <si>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</si>
  <si>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</si>
  <si>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</si>
  <si>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</si>
  <si>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</si>
  <si>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</si>
  <si>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</si>
  <si>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</si>
  <si>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</si>
  <si>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</si>
  <si>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</si>
  <si>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</si>
  <si>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</si>
  <si>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</si>
  <si>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</si>
  <si>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</si>
  <si>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</si>
  <si>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</si>
  <si>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</si>
  <si>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</si>
  <si>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</si>
  <si>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</si>
  <si>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</si>
  <si>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</si>
  <si>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</si>
  <si>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</si>
  <si>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</si>
  <si>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</si>
  <si>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</si>
  <si>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</si>
  <si>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</si>
  <si>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</si>
  <si>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</si>
  <si>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</si>
  <si>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</si>
  <si>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</si>
  <si>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</si>
  <si>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</si>
  <si>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</si>
  <si>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</si>
  <si>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</si>
  <si>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</si>
  <si>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</si>
  <si>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</si>
  <si>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</si>
  <si>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</si>
  <si>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</si>
  <si>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</si>
  <si>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</si>
  <si>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</si>
  <si>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</si>
  <si>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</si>
  <si>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</si>
  <si>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</si>
  <si>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</si>
  <si>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</si>
  <si>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</si>
  <si>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</si>
  <si>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</si>
  <si>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</si>
  <si>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</si>
  <si>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</si>
  <si>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</si>
  <si>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</si>
  <si>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</si>
  <si>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</si>
  <si>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</si>
  <si>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</si>
  <si>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</si>
  <si>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</si>
  <si>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</si>
  <si>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</si>
  <si>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</si>
  <si>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</si>
  <si>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</si>
  <si>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</si>
  <si>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</si>
  <si>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</si>
  <si>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</si>
  <si>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</si>
  <si>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</si>
  <si>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</si>
  <si>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</si>
  <si>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</si>
  <si>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</si>
  <si>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</si>
  <si>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</si>
  <si>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</si>
  <si>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</si>
  <si>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</si>
  <si>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</si>
  <si>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</si>
  <si>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</si>
  <si>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</si>
  <si>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</si>
  <si>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</si>
  <si>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</si>
  <si>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</si>
  <si>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</si>
  <si>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</si>
  <si>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</si>
  <si>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</si>
  <si>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</si>
  <si>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</si>
  <si>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</si>
  <si>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</si>
  <si>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</si>
  <si>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</si>
  <si>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</si>
  <si>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</si>
  <si>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</si>
  <si>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</si>
  <si>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</si>
  <si>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</si>
  <si>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</si>
  <si>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</si>
  <si>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</si>
  <si>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</si>
  <si>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</si>
  <si>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</si>
  <si>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</si>
  <si>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</si>
  <si>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</si>
  <si>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</si>
  <si>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</si>
  <si>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</si>
  <si>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</si>
  <si>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</si>
  <si>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</si>
  <si>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</si>
  <si>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</si>
  <si>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</si>
  <si>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</si>
  <si>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</si>
  <si>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</si>
  <si>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</si>
  <si>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</si>
  <si>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</si>
  <si>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</si>
  <si>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</si>
  <si>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</si>
  <si>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</si>
  <si>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</si>
  <si>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</si>
  <si>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</si>
  <si>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</si>
  <si>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</si>
  <si>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</si>
  <si>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</si>
  <si>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</si>
  <si>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</si>
  <si>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</si>
  <si>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</si>
  <si>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</si>
  <si>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</si>
  <si>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</si>
  <si>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</si>
  <si>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</si>
  <si>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</si>
  <si>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</si>
  <si>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</si>
  <si>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</si>
  <si>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</si>
  <si>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</si>
  <si>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</si>
  <si>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</si>
  <si>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</si>
  <si>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</si>
  <si>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</si>
  <si>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</si>
  <si>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</si>
  <si>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</si>
  <si>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</si>
  <si>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</si>
  <si>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</si>
  <si>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</si>
  <si>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</si>
  <si>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</si>
  <si>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</si>
  <si>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</si>
  <si>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</si>
  <si>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</si>
  <si>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</si>
  <si>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</si>
  <si>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</si>
  <si>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</si>
  <si>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</si>
  <si>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</si>
  <si>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</si>
  <si>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</si>
  <si>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</si>
  <si>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</si>
  <si>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</si>
  <si>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</si>
  <si>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</si>
  <si>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</si>
  <si>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</si>
  <si>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</si>
  <si>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</si>
  <si>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</si>
  <si>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</si>
  <si>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</si>
  <si>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</si>
  <si>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</si>
  <si>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</si>
  <si>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</si>
  <si>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</si>
  <si>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</si>
  <si>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</si>
  <si>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</si>
  <si>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</si>
  <si>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</si>
  <si>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</si>
  <si>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</si>
  <si>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</si>
  <si>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</si>
  <si>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</si>
  <si>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</si>
  <si>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</si>
  <si>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</si>
  <si>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</si>
  <si>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</si>
  <si>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</si>
  <si>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</si>
  <si>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</si>
  <si>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</si>
  <si>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</si>
  <si>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</si>
  <si>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</si>
  <si>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</si>
  <si>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</si>
  <si>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</si>
  <si>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</si>
  <si>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</si>
  <si>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</si>
  <si>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</si>
  <si>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</si>
  <si>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</si>
  <si>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</si>
  <si>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</si>
  <si>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</si>
  <si>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</si>
  <si>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</si>
  <si>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</si>
  <si>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</si>
  <si>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</si>
  <si>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</si>
  <si>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</si>
  <si>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</si>
  <si>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</si>
  <si>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</si>
  <si>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</si>
  <si>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</si>
  <si>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</si>
  <si>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</si>
  <si>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</si>
  <si>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</si>
  <si>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</si>
  <si>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</si>
  <si>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</si>
  <si>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</si>
  <si>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</si>
  <si>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</si>
  <si>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</si>
  <si>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</si>
  <si>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</si>
  <si>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</si>
  <si>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</si>
  <si>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</si>
  <si>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</si>
  <si>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</si>
  <si>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</si>
  <si>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</si>
  <si>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</si>
  <si>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</si>
  <si>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</si>
  <si>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</si>
  <si>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</si>
  <si>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</si>
  <si>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</si>
  <si>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</si>
  <si>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</si>
  <si>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</si>
  <si>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</si>
  <si>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</si>
  <si>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</si>
  <si>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</si>
  <si>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</si>
  <si>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</si>
  <si>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</si>
  <si>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</si>
  <si>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</si>
  <si>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</si>
  <si>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</si>
  <si>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</si>
  <si>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</si>
  <si>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</si>
  <si>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</si>
  <si>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</si>
  <si>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</si>
  <si>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</si>
  <si>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</si>
  <si>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</si>
  <si>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</si>
  <si>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</si>
  <si>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</si>
  <si>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</si>
  <si>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</si>
  <si>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</si>
  <si>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</si>
  <si>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</si>
  <si>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</si>
  <si>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</si>
  <si>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</si>
  <si>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</si>
  <si>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</si>
  <si>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</si>
  <si>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</si>
  <si>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</si>
  <si>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</si>
  <si>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</si>
  <si>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</si>
  <si>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</si>
  <si>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</si>
  <si>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</si>
  <si>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</si>
  <si>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</si>
  <si>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</si>
  <si>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</si>
  <si>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</si>
  <si>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</si>
  <si>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</si>
  <si>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</si>
  <si>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</si>
  <si>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</si>
  <si>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</si>
  <si>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</si>
  <si>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</si>
  <si>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</si>
  <si>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</si>
  <si>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</si>
  <si>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</si>
  <si>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</si>
  <si>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</si>
  <si>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</si>
  <si>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</si>
  <si>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</si>
  <si>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</si>
  <si>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</si>
  <si>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</si>
  <si>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</si>
  <si>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</si>
  <si>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</si>
  <si>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</si>
  <si>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</si>
  <si>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</si>
  <si>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</si>
  <si>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</si>
  <si>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</si>
  <si>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</si>
  <si>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</si>
  <si>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</si>
  <si>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</si>
  <si>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</si>
  <si>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</si>
  <si>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</si>
  <si>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</si>
  <si>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</si>
  <si>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</si>
  <si>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</si>
  <si>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</si>
  <si>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</si>
  <si>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</si>
  <si>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</si>
  <si>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</si>
  <si>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</si>
  <si>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</si>
  <si>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</si>
  <si>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</si>
  <si>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</si>
  <si>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</si>
  <si>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</si>
  <si>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</si>
  <si>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</si>
  <si>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</si>
  <si>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</si>
  <si>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</si>
  <si>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</si>
  <si>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</si>
  <si>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</si>
  <si>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</si>
  <si>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</si>
  <si>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</si>
  <si>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</si>
  <si>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</si>
  <si>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</si>
  <si>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</si>
  <si>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</si>
  <si>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</si>
  <si>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</si>
  <si>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</si>
  <si>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</si>
  <si>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</si>
  <si>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</si>
  <si>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</si>
  <si>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</si>
  <si>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</si>
  <si>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</si>
  <si>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</si>
  <si>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</si>
  <si>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</si>
  <si>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</si>
  <si>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</si>
  <si>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</si>
  <si>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</si>
  <si>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</si>
  <si>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</si>
  <si>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</si>
  <si>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</si>
  <si>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</si>
  <si>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</si>
  <si>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</si>
  <si>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</si>
  <si>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</si>
  <si>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</si>
  <si>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</si>
  <si>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</si>
  <si>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</si>
  <si>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</si>
  <si>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</si>
  <si>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</si>
  <si>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</si>
  <si>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</si>
  <si>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</si>
  <si>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</si>
  <si>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</si>
  <si>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</si>
  <si>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</si>
  <si>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</si>
  <si>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</si>
  <si>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</si>
  <si>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</si>
  <si>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</si>
  <si>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</si>
  <si>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</si>
  <si>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</si>
  <si>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</si>
  <si>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</si>
  <si>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</si>
  <si>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</si>
  <si>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</si>
  <si>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</si>
  <si>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</si>
  <si>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</si>
  <si>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</si>
  <si>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</si>
  <si>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</si>
  <si>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</si>
  <si>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</si>
  <si>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</si>
  <si>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</si>
  <si>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</si>
  <si>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</si>
  <si>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</si>
  <si>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</si>
  <si>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</si>
  <si>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</si>
  <si>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</si>
  <si>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</si>
  <si>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</si>
  <si>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</si>
  <si>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</si>
  <si>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</si>
  <si>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</si>
  <si>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</si>
  <si>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</si>
  <si>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</si>
  <si>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</si>
  <si>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</si>
  <si>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</si>
  <si>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</si>
  <si>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</si>
  <si>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</si>
  <si>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</si>
  <si>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</si>
  <si>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</si>
  <si>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</si>
  <si>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</si>
  <si>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</si>
  <si>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</si>
  <si>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</si>
  <si>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</si>
  <si>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</si>
  <si>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</si>
  <si>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</si>
  <si>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</si>
  <si>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</si>
  <si>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</si>
  <si>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</si>
  <si>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</si>
  <si>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</si>
  <si>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</si>
  <si>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</si>
  <si>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</si>
  <si>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</si>
  <si>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</si>
  <si>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</si>
  <si>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</si>
  <si>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</si>
  <si>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</si>
  <si>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</si>
  <si>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</si>
  <si>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</si>
  <si>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</si>
  <si>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</si>
  <si>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</si>
  <si>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</si>
  <si>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</si>
  <si>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</si>
  <si>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</si>
  <si>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</si>
  <si>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</si>
  <si>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</si>
  <si>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</si>
  <si>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</si>
  <si>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</si>
  <si>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</si>
  <si>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</si>
  <si>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</si>
  <si>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</si>
  <si>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</si>
  <si>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</si>
  <si>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</si>
  <si>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</si>
  <si>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</si>
  <si>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</si>
  <si>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</si>
  <si>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</si>
  <si>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</si>
  <si>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</si>
  <si>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</si>
  <si>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</si>
  <si>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</si>
  <si>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</si>
  <si>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</si>
  <si>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</si>
  <si>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</si>
  <si>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</si>
  <si>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</si>
  <si>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</si>
  <si>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</si>
  <si>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</si>
  <si>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</si>
  <si>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</si>
  <si>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</si>
  <si>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</si>
  <si>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</si>
  <si>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</si>
  <si>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</si>
  <si>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</si>
  <si>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</si>
  <si>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</si>
  <si>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</si>
  <si>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</si>
  <si>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</si>
  <si>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</si>
  <si>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</si>
  <si>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</si>
  <si>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</si>
  <si>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</si>
  <si>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</si>
  <si>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</si>
  <si>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</si>
  <si>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</si>
  <si>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</si>
  <si>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</si>
  <si>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</si>
  <si>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</si>
  <si>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</si>
  <si>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</si>
  <si>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</si>
  <si>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</si>
  <si>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</si>
  <si>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</si>
  <si>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</si>
  <si>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</si>
  <si>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</si>
  <si>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</si>
  <si>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</si>
  <si>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</si>
  <si>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</si>
  <si>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</si>
  <si>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</si>
  <si>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</si>
  <si>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</si>
  <si>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</si>
  <si>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</si>
  <si>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</si>
  <si>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</si>
  <si>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</si>
  <si>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</si>
  <si>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</si>
  <si>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</si>
  <si>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</si>
  <si>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</si>
  <si>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</si>
  <si>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</si>
  <si>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</si>
  <si>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</si>
  <si>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</si>
  <si>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</si>
  <si>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</si>
  <si>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</si>
  <si>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</si>
  <si>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</si>
  <si>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</si>
  <si>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</si>
  <si>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</si>
  <si>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</si>
  <si>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</si>
  <si>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</si>
  <si>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</si>
  <si>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</si>
  <si>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</si>
  <si>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</si>
  <si>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</si>
  <si>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</si>
  <si>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</si>
  <si>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</si>
  <si>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</si>
  <si>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</si>
  <si>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</si>
  <si>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</si>
  <si>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</si>
  <si>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</si>
  <si>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</si>
  <si>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</si>
  <si>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</si>
  <si>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</si>
  <si>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</si>
  <si>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</si>
  <si>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</si>
  <si>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</si>
  <si>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</si>
  <si>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</si>
  <si>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</si>
  <si>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</si>
  <si>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</si>
  <si>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</si>
  <si>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</si>
  <si>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</si>
  <si>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</si>
  <si>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</si>
  <si>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</si>
  <si>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</si>
  <si>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</si>
  <si>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</si>
  <si>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</si>
  <si>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</si>
  <si>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</si>
  <si>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</si>
  <si>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</si>
  <si>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</si>
  <si>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</si>
  <si>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</si>
  <si>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</si>
  <si>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</si>
  <si>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</si>
  <si>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</si>
  <si>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</si>
  <si>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</si>
  <si>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</si>
  <si>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</si>
  <si>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</si>
  <si>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</si>
  <si>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</si>
  <si>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</si>
  <si>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</si>
  <si>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</si>
  <si>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</si>
  <si>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</si>
  <si>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</si>
  <si>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</si>
  <si>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</si>
  <si>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</si>
  <si>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</si>
  <si>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</si>
  <si>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</si>
  <si>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</si>
  <si>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</si>
  <si>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</si>
  <si>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</si>
  <si>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</si>
  <si>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</si>
  <si>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</si>
  <si>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</si>
  <si>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</si>
  <si>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</si>
  <si>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</si>
  <si>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</si>
  <si>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</si>
  <si>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</si>
  <si>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</si>
  <si>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</si>
  <si>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</si>
  <si>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</si>
  <si>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</si>
  <si>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</si>
  <si>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</si>
  <si>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</si>
  <si>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</si>
  <si>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</si>
  <si>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</si>
  <si>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</si>
  <si>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</si>
  <si>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</si>
  <si>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</si>
  <si>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</si>
  <si>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</si>
  <si>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</si>
  <si>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</si>
  <si>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</si>
  <si>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</si>
  <si>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</si>
  <si>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</si>
  <si>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</si>
  <si>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</si>
  <si>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</si>
  <si>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</si>
  <si>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</si>
  <si>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</si>
  <si>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</si>
  <si>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</si>
  <si>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</si>
  <si>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</si>
  <si>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</si>
  <si>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</si>
  <si>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</si>
  <si>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</si>
  <si>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</si>
  <si>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</si>
  <si>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</si>
  <si>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</si>
  <si>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</si>
  <si>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</si>
  <si>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</si>
  <si>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</si>
  <si>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</si>
  <si>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</si>
  <si>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</si>
  <si>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</si>
  <si>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</si>
  <si>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</si>
  <si>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</si>
  <si>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</si>
  <si>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</si>
  <si>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</si>
  <si>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</si>
  <si>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</si>
  <si>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</si>
  <si>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</si>
  <si>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</si>
  <si>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</si>
  <si>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</si>
  <si>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</si>
  <si>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</si>
  <si>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</si>
  <si>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</si>
  <si>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</si>
  <si>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</si>
  <si>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</si>
  <si>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</si>
  <si>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</si>
  <si>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</si>
  <si>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</si>
  <si>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</si>
  <si>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</si>
  <si>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</si>
  <si>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</si>
  <si>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</si>
  <si>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</si>
  <si>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</si>
  <si>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</si>
  <si>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</si>
  <si>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</si>
  <si>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</si>
  <si>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</si>
  <si>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</si>
  <si>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</si>
  <si>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</si>
  <si>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</si>
  <si>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</si>
  <si>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</si>
  <si>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</si>
  <si>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</si>
  <si>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</si>
  <si>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</si>
  <si>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</si>
  <si>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</si>
  <si>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</si>
  <si>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</si>
  <si>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</si>
  <si>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</si>
  <si>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</si>
  <si>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</si>
  <si>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</si>
  <si>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</si>
  <si>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</si>
  <si>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</si>
  <si>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</si>
  <si>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</si>
  <si>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</si>
  <si>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</si>
  <si>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</si>
  <si>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</si>
  <si>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</si>
  <si>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</si>
  <si>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</si>
  <si>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</si>
  <si>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</si>
  <si>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</si>
  <si>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</si>
  <si>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</si>
  <si>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</si>
  <si>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</si>
  <si>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</si>
  <si>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</si>
  <si>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</si>
  <si>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</si>
  <si>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</si>
  <si>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</si>
  <si>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</si>
  <si>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</si>
  <si>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</si>
  <si>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</si>
  <si>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</si>
  <si>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</si>
  <si>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</si>
  <si>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</si>
  <si>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</si>
  <si>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</si>
  <si>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</si>
  <si>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</si>
  <si>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</si>
  <si>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</si>
  <si>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</si>
  <si>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</si>
  <si>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</si>
  <si>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</si>
  <si>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</si>
  <si>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</si>
  <si>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</si>
  <si>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</si>
  <si>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</si>
  <si>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</si>
  <si>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</si>
  <si>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</si>
  <si>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</si>
  <si>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</si>
  <si>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</si>
  <si>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</si>
  <si>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</si>
  <si>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</si>
  <si>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</si>
  <si>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</si>
  <si>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</si>
  <si>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</si>
  <si>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</si>
  <si>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</si>
  <si>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</si>
  <si>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</si>
  <si>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</si>
  <si>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</si>
  <si>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</si>
  <si>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</si>
  <si>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</si>
  <si>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</si>
  <si>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</si>
  <si>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</si>
  <si>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</si>
  <si>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</si>
  <si>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</si>
  <si>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</si>
  <si>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</si>
  <si>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</si>
  <si>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</si>
  <si>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</si>
  <si>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</si>
  <si>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</si>
  <si>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</si>
  <si>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</si>
  <si>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</si>
  <si>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</si>
  <si>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</si>
  <si>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</si>
  <si>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</si>
  <si>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</si>
  <si>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</si>
  <si>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</si>
  <si>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</si>
  <si>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</si>
  <si>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</si>
  <si>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</si>
  <si>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</si>
  <si>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</si>
  <si>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</si>
  <si>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</si>
  <si>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</si>
  <si>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</si>
  <si>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</si>
  <si>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</si>
  <si>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</si>
  <si>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</si>
  <si>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</si>
  <si>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</si>
  <si>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</si>
  <si>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</si>
  <si>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</si>
  <si>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</si>
  <si>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</si>
  <si>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</si>
  <si>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</si>
  <si>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</si>
  <si>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</si>
  <si>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</si>
  <si>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</si>
  <si>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</si>
  <si>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</si>
  <si>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</si>
  <si>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</si>
  <si>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</si>
  <si>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</si>
  <si>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</si>
  <si>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</si>
  <si>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</si>
  <si>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</si>
  <si>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</si>
  <si>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</si>
  <si>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</si>
  <si>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</si>
  <si>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</si>
  <si>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</si>
  <si>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</si>
  <si>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</si>
  <si>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</si>
  <si>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</si>
  <si>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</si>
  <si>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</si>
  <si>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</si>
  <si>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</si>
  <si>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</si>
  <si>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</si>
  <si>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</si>
  <si>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</si>
  <si>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</si>
  <si>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</si>
  <si>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</si>
  <si>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</si>
  <si>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</si>
  <si>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</si>
  <si>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</si>
  <si>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</si>
  <si>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</si>
  <si>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</si>
  <si>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</si>
  <si>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</si>
  <si>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</si>
  <si>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</si>
  <si>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</si>
  <si>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</si>
  <si>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</si>
  <si>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</si>
  <si>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</si>
  <si>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</si>
  <si>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</si>
  <si>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</si>
  <si>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</si>
  <si>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</si>
  <si>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</si>
  <si>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</si>
  <si>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</si>
  <si>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</si>
  <si>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</si>
  <si>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</si>
  <si>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</si>
  <si>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</si>
  <si>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</si>
  <si>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</si>
  <si>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</si>
  <si>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</si>
  <si>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</si>
  <si>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</si>
  <si>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</si>
  <si>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</si>
  <si>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</si>
  <si>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</si>
  <si>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</si>
  <si>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</si>
  <si>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</si>
  <si>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</si>
  <si>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</si>
  <si>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</si>
  <si>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</si>
  <si>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</si>
  <si>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</si>
  <si>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</si>
  <si>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</si>
  <si>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</si>
  <si>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</si>
  <si>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</si>
  <si>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</si>
  <si>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</si>
  <si>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</si>
  <si>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</si>
  <si>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</si>
  <si>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</si>
  <si>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</si>
  <si>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</si>
  <si>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</si>
  <si>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</si>
  <si>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</si>
  <si>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</si>
  <si>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</si>
  <si>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</si>
  <si>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</si>
  <si>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</si>
  <si>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</si>
  <si>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</si>
  <si>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</si>
  <si>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</si>
  <si>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</si>
  <si>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</si>
  <si>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</si>
  <si>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</si>
  <si>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</si>
  <si>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</si>
  <si>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</si>
  <si>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</si>
  <si>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</si>
  <si>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</si>
  <si>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</si>
  <si>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</si>
  <si>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</si>
  <si>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</si>
  <si>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</si>
  <si>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</si>
  <si>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</si>
  <si>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</si>
  <si>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</si>
  <si>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</si>
  <si>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</si>
  <si>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</si>
  <si>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</si>
  <si>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</si>
  <si>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</si>
  <si>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</si>
  <si>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</si>
  <si>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</si>
  <si>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</si>
  <si>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</si>
  <si>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</si>
  <si>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</si>
  <si>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</si>
  <si>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</si>
  <si>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</si>
  <si>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</si>
  <si>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</si>
  <si>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</si>
  <si>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</si>
  <si>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</si>
  <si>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</si>
  <si>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</si>
  <si>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</si>
  <si>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</si>
  <si>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</si>
  <si>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</si>
  <si>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</si>
  <si>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</si>
  <si>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</si>
  <si>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</si>
  <si>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</si>
  <si>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</si>
  <si>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</si>
  <si>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</si>
  <si>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</si>
  <si>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</si>
  <si>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</si>
  <si>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</si>
  <si>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</si>
  <si>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</si>
  <si>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</si>
  <si>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</si>
  <si>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</si>
  <si>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</si>
  <si>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</si>
  <si>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</si>
  <si>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</si>
  <si>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</si>
  <si>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</si>
  <si>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</si>
  <si>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</si>
  <si>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</si>
  <si>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</si>
  <si>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</si>
  <si>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</si>
  <si>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</si>
  <si>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</si>
  <si>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</si>
  <si>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</si>
  <si>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</si>
  <si>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</si>
  <si>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</si>
  <si>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</si>
  <si>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</si>
  <si>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</si>
  <si>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</si>
  <si>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</si>
  <si>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</si>
  <si>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</si>
  <si>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</si>
  <si>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</si>
  <si>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</si>
  <si>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</si>
  <si>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</si>
  <si>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</si>
  <si>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</si>
  <si>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</si>
  <si>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</si>
  <si>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</si>
  <si>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</si>
  <si>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</si>
  <si>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</si>
  <si>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</si>
  <si>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</si>
  <si>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</si>
  <si>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</si>
  <si>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</si>
  <si>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</si>
  <si>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</si>
  <si>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</si>
  <si>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</si>
  <si>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</si>
  <si>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</si>
  <si>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</si>
  <si>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</si>
  <si>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</si>
  <si>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</si>
  <si>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</si>
  <si>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</si>
  <si>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</si>
  <si>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</si>
  <si>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</si>
  <si>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</si>
  <si>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</si>
  <si>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</si>
  <si>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</si>
  <si>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</si>
  <si>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</si>
  <si>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</si>
  <si>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</si>
  <si>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</si>
  <si>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</si>
  <si>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</si>
  <si>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</si>
  <si>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</si>
  <si>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</si>
  <si>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</si>
  <si>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</si>
  <si>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</si>
  <si>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</si>
  <si>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</si>
  <si>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</si>
  <si>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</si>
  <si>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</si>
  <si>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</si>
  <si>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</si>
  <si>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</si>
  <si>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</si>
  <si>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</si>
  <si>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</si>
  <si>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</si>
  <si>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</si>
  <si>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</si>
  <si>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</si>
  <si>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</si>
  <si>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</si>
  <si>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</si>
  <si>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</si>
  <si>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</si>
  <si>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</si>
  <si>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</si>
  <si>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</si>
  <si>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</si>
  <si>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</si>
  <si>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</si>
  <si>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</si>
  <si>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</si>
  <si>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</si>
  <si>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</si>
  <si>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</si>
  <si>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</si>
  <si>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</si>
  <si>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</si>
  <si>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</si>
  <si>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</si>
  <si>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</si>
  <si>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</si>
  <si>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</si>
  <si>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</si>
  <si>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</si>
  <si>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</si>
  <si>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</si>
  <si>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</si>
  <si>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</si>
  <si>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</si>
  <si>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</si>
  <si>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</si>
  <si>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</si>
  <si>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</si>
  <si>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</si>
  <si>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</si>
  <si>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</si>
  <si>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</si>
  <si>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</si>
  <si>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</si>
  <si>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</si>
  <si>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</si>
  <si>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</si>
  <si>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</si>
  <si>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</si>
  <si>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</si>
  <si>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</si>
  <si>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</si>
  <si>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</si>
  <si>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</si>
  <si>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</si>
  <si>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</si>
  <si>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</si>
  <si>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</si>
  <si>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</si>
  <si>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</si>
  <si>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</si>
  <si>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</si>
  <si>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</si>
  <si>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</si>
  <si>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</si>
  <si>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</si>
  <si>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</si>
  <si>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</si>
  <si>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</si>
  <si>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</si>
  <si>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</si>
  <si>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</si>
  <si>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</si>
  <si>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</si>
  <si>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</si>
  <si>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</si>
  <si>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</si>
  <si>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</si>
  <si>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</si>
  <si>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</si>
  <si>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</si>
  <si>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</si>
  <si>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</si>
  <si>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</si>
  <si>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</si>
  <si>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</si>
  <si>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</si>
  <si>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</si>
  <si>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</si>
  <si>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</si>
  <si>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</si>
  <si>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</si>
  <si>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</si>
  <si>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</si>
  <si>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</si>
  <si>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</si>
  <si>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</si>
  <si>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</si>
  <si>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</si>
  <si>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</si>
  <si>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</si>
  <si>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</si>
  <si>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</si>
  <si>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</si>
  <si>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</si>
  <si>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</si>
  <si>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</si>
  <si>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</si>
  <si>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</si>
  <si>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</si>
  <si>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</si>
  <si>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</si>
  <si>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</si>
  <si>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</si>
  <si>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</si>
  <si>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</si>
  <si>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</si>
  <si>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</si>
  <si>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</si>
  <si>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</si>
  <si>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</si>
  <si>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</si>
  <si>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</si>
  <si>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</si>
  <si>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</si>
  <si>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</si>
  <si>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</si>
  <si>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</si>
  <si>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</si>
  <si>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</si>
  <si>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</si>
  <si>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</si>
  <si>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</si>
  <si>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</si>
  <si>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</si>
  <si>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</si>
  <si>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</si>
  <si>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</si>
  <si>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</si>
  <si>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</si>
  <si>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</si>
  <si>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</si>
  <si>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</si>
  <si>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</si>
  <si>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</si>
  <si>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</si>
  <si>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</si>
  <si>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</si>
  <si>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</si>
  <si>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</si>
  <si>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</si>
  <si>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</si>
  <si>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</si>
  <si>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</si>
  <si>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</si>
  <si>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</si>
  <si>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</si>
  <si>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</si>
  <si>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</si>
  <si>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</si>
  <si>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</si>
  <si>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</si>
  <si>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</si>
  <si>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</si>
  <si>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</si>
  <si>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</si>
  <si>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</si>
  <si>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</si>
  <si>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</si>
  <si>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</si>
  <si>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</si>
  <si>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</si>
  <si>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</si>
  <si>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</si>
  <si>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</si>
  <si>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</si>
  <si>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</si>
  <si>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</si>
  <si>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</si>
  <si>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</si>
  <si>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</si>
  <si>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</si>
  <si>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</si>
  <si>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</si>
  <si>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</si>
  <si>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</si>
  <si>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</si>
  <si>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</si>
  <si>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</si>
  <si>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</si>
  <si>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</si>
  <si>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</si>
  <si>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</si>
  <si>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</si>
  <si>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</si>
  <si>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</si>
  <si>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</si>
  <si>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</si>
  <si>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</si>
  <si>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</si>
  <si>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</si>
  <si>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</si>
  <si>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</si>
  <si>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</si>
  <si>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</si>
  <si>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</si>
  <si>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</si>
  <si>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</si>
  <si>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</si>
  <si>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</si>
  <si>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</si>
  <si>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</si>
  <si>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</si>
  <si>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</si>
  <si>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</si>
  <si>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</si>
  <si>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</si>
  <si>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</si>
  <si>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</si>
  <si>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</si>
  <si>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</si>
  <si>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</si>
  <si>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</si>
  <si>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</si>
  <si>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</si>
  <si>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</si>
  <si>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</si>
  <si>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</si>
  <si>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</si>
  <si>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</si>
  <si>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</si>
  <si>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</si>
  <si>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</si>
  <si>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</si>
  <si>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</si>
  <si>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</si>
  <si>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</si>
  <si>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</si>
  <si>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</si>
  <si>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</si>
  <si>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</si>
  <si>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</si>
  <si>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</si>
  <si>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</si>
  <si>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</si>
  <si>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</si>
  <si>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</si>
  <si>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</si>
  <si>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</si>
  <si>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</si>
  <si>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</si>
  <si>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</si>
  <si>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</si>
  <si>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</si>
  <si>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</si>
  <si>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</si>
  <si>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</si>
  <si>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</si>
  <si>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</si>
  <si>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</si>
  <si>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</si>
  <si>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</si>
  <si>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</si>
  <si>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</si>
  <si>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</si>
  <si>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</si>
  <si>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</si>
  <si>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</si>
  <si>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</si>
  <si>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</si>
  <si>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</si>
  <si>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</si>
  <si>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</si>
  <si>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</si>
  <si>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</si>
  <si>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</si>
  <si>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</si>
  <si>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</si>
  <si>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</si>
  <si>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</si>
  <si>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</si>
  <si>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</si>
  <si>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</si>
  <si>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</si>
  <si>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</si>
  <si>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</si>
  <si>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</si>
  <si>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</si>
  <si>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</si>
  <si>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</si>
  <si>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</si>
  <si>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</si>
  <si>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</si>
  <si>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</si>
  <si>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</si>
  <si>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</si>
  <si>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</si>
  <si>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</si>
  <si>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</si>
  <si>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</si>
  <si>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</si>
  <si>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</si>
  <si>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</si>
  <si>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</si>
  <si>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</si>
  <si>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</si>
  <si>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</si>
  <si>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</si>
  <si>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</si>
  <si>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</si>
  <si>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</si>
  <si>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</si>
  <si>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</si>
  <si>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</si>
  <si>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</si>
  <si>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</si>
  <si>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</si>
  <si>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</si>
  <si>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</si>
  <si>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</si>
  <si>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</si>
  <si>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</si>
  <si>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</si>
  <si>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</si>
  <si>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</si>
  <si>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</si>
  <si>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</si>
  <si>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</si>
  <si>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</si>
  <si>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</si>
  <si>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</si>
  <si>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</si>
  <si>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</si>
  <si>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</si>
  <si>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</si>
  <si>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</si>
  <si>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</si>
  <si>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</si>
  <si>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</si>
  <si>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</si>
  <si>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</si>
  <si>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</si>
  <si>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</si>
  <si>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</si>
  <si>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</si>
  <si>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</si>
  <si>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</si>
  <si>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</si>
  <si>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</si>
  <si>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</si>
  <si>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</si>
  <si>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</si>
  <si>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</si>
  <si>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</si>
  <si>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</si>
  <si>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</si>
  <si>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</si>
  <si>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</si>
  <si>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</si>
  <si>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</si>
  <si>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</si>
  <si>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</si>
  <si>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</si>
  <si>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</si>
  <si>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</si>
  <si>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</si>
  <si>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</si>
  <si>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</si>
  <si>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</si>
  <si>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</si>
  <si>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</si>
  <si>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</si>
  <si>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</si>
  <si>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</si>
  <si>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</si>
  <si>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</si>
  <si>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</si>
  <si>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</si>
  <si>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</si>
  <si>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</si>
  <si>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</si>
  <si>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</si>
  <si>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</si>
  <si>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</si>
  <si>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</si>
  <si>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</si>
  <si>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</si>
  <si>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</si>
  <si>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</si>
  <si>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</si>
  <si>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</si>
  <si>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</si>
  <si>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</si>
  <si>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</si>
  <si>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</si>
  <si>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</si>
  <si>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</si>
  <si>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</si>
  <si>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</si>
  <si>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</si>
  <si>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</si>
  <si>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</si>
  <si>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</si>
  <si>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</si>
  <si>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</si>
  <si>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</si>
  <si>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</si>
  <si>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</si>
  <si>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</si>
  <si>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</si>
  <si>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</si>
  <si>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</si>
  <si>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</si>
  <si>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</si>
  <si>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</si>
  <si>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</si>
  <si>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</si>
  <si>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</si>
  <si>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</si>
  <si>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</si>
  <si>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</si>
  <si>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</si>
  <si>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</si>
  <si>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</si>
  <si>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</si>
  <si>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</si>
  <si>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</si>
  <si>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</si>
  <si>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</si>
  <si>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</si>
  <si>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</si>
  <si>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</si>
  <si>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</si>
  <si>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</si>
  <si>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</si>
  <si>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</si>
  <si>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</si>
  <si>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</si>
  <si>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</si>
  <si>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</si>
  <si>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</si>
  <si>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</si>
  <si>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</si>
  <si>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</si>
  <si>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</si>
  <si>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</si>
  <si>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</si>
  <si>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</si>
  <si>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</si>
  <si>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</si>
  <si>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</si>
  <si>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</si>
  <si>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</si>
  <si>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</si>
  <si>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</si>
  <si>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</si>
  <si>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</si>
  <si>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</si>
  <si>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</si>
  <si>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</si>
  <si>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</si>
  <si>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</si>
  <si>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</si>
  <si>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</si>
  <si>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</si>
  <si>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</si>
  <si>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</si>
  <si>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</si>
  <si>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</si>
  <si>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</si>
  <si>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</si>
  <si>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</si>
  <si>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</si>
  <si>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</si>
  <si>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</si>
  <si>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</si>
  <si>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</si>
  <si>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</si>
  <si>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</si>
  <si>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</si>
  <si>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</si>
  <si>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</si>
  <si>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</si>
  <si>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</si>
  <si>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</si>
  <si>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</si>
  <si>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</si>
  <si>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</si>
  <si>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</si>
  <si>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</si>
  <si>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</si>
  <si>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</si>
  <si>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</si>
  <si>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</si>
  <si>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</si>
  <si>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</si>
  <si>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</si>
  <si>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</si>
  <si>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</si>
  <si>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</si>
  <si>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</si>
  <si>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</si>
  <si>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</si>
  <si>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</si>
  <si>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</si>
  <si>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</si>
  <si>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</si>
  <si>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</si>
  <si>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</si>
  <si>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</si>
  <si>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</si>
  <si>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</si>
  <si>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</si>
  <si>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</si>
  <si>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</si>
  <si>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</si>
  <si>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</si>
  <si>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</si>
  <si>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</si>
  <si>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</si>
  <si>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</si>
  <si>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</si>
  <si>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</si>
  <si>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</si>
  <si>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</si>
  <si>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</si>
  <si>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</si>
  <si>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</si>
  <si>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</si>
  <si>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</si>
  <si>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</si>
  <si>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</si>
  <si>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</si>
  <si>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</si>
  <si>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</si>
  <si>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</si>
  <si>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</si>
  <si>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</si>
  <si>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</si>
  <si>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</si>
  <si>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</si>
  <si>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</si>
  <si>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</si>
  <si>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</si>
  <si>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</si>
  <si>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</si>
  <si>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</si>
  <si>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</si>
  <si>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</si>
  <si>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</si>
  <si>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</si>
  <si>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</si>
  <si>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</si>
  <si>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</si>
  <si>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</si>
  <si>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</si>
  <si>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</si>
  <si>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</si>
  <si>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</si>
  <si>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</si>
  <si>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</si>
  <si>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</si>
  <si>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</si>
  <si>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</si>
  <si>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</si>
  <si>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</si>
  <si>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</si>
  <si>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</si>
  <si>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</si>
  <si>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</si>
  <si>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</si>
  <si>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</si>
  <si>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</si>
  <si>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</si>
  <si>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</si>
  <si>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</si>
  <si>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</si>
  <si>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</si>
  <si>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</si>
  <si>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</si>
  <si>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</si>
  <si>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</si>
  <si>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</si>
  <si>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</si>
  <si>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</si>
  <si>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</si>
  <si>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</si>
  <si>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</si>
  <si>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</si>
  <si>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</si>
  <si>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</si>
  <si>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</si>
  <si>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</si>
  <si>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</si>
  <si>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</si>
  <si>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</si>
  <si>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</si>
  <si>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</si>
  <si>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</si>
  <si>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</si>
  <si>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</si>
  <si>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</si>
  <si>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</si>
  <si>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</si>
  <si>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</si>
  <si>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</si>
  <si>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</si>
  <si>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</si>
  <si>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</si>
  <si>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</si>
  <si>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</si>
  <si>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</si>
  <si>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</si>
  <si>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</si>
  <si>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</si>
  <si>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</si>
  <si>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</si>
  <si>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</si>
  <si>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</si>
  <si>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</si>
  <si>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</si>
  <si>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</si>
  <si>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</si>
  <si>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</si>
  <si>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</si>
  <si>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</si>
  <si>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</si>
  <si>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</si>
  <si>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</si>
  <si>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</si>
  <si>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</si>
  <si>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</si>
  <si>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</si>
  <si>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</si>
  <si>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</si>
  <si>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</si>
  <si>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</si>
  <si>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</si>
  <si>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</si>
  <si>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</si>
  <si>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</si>
  <si>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</si>
  <si>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</si>
  <si>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</si>
  <si>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</si>
  <si>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</si>
  <si>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</si>
  <si>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</si>
  <si>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</si>
  <si>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</si>
  <si>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</si>
  <si>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</si>
  <si>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</si>
  <si>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</si>
  <si>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</si>
  <si>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</si>
  <si>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</si>
  <si>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</si>
  <si>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</si>
  <si>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</si>
  <si>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</si>
  <si>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</si>
  <si>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</si>
  <si>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</si>
  <si>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</si>
  <si>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</si>
  <si>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</si>
  <si>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</si>
  <si>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</si>
  <si>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</si>
  <si>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</si>
  <si>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</si>
  <si>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</si>
  <si>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</si>
  <si>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</si>
  <si>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</si>
  <si>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</si>
  <si>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</si>
  <si>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</si>
  <si>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</si>
  <si>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</si>
  <si>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</si>
  <si>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</si>
  <si>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</si>
  <si>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</si>
  <si>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</si>
  <si>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</si>
  <si>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</si>
  <si>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</si>
  <si>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</si>
  <si>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</si>
  <si>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</si>
  <si>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</si>
  <si>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</si>
  <si>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</si>
  <si>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</si>
  <si>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</si>
  <si>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</si>
  <si>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</si>
  <si>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</si>
  <si>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</si>
  <si>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</si>
  <si>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</si>
  <si>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</si>
  <si>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</si>
  <si>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</si>
  <si>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</si>
  <si>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</si>
  <si>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</si>
  <si>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</si>
  <si>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</si>
  <si>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</si>
  <si>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</si>
  <si>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</si>
  <si>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</si>
  <si>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</si>
  <si>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</si>
  <si>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</si>
  <si>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</si>
  <si>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</si>
  <si>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</si>
  <si>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</si>
  <si>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</si>
  <si>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</si>
  <si>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</si>
  <si>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</si>
  <si>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</si>
  <si>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</si>
  <si>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</si>
  <si>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</si>
  <si>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</si>
  <si>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</si>
  <si>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</si>
  <si>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</si>
  <si>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</si>
  <si>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</si>
  <si>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</si>
  <si>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</si>
  <si>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</si>
  <si>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</si>
  <si>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</si>
  <si>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</si>
  <si>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</si>
  <si>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</si>
  <si>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</si>
  <si>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</si>
  <si>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</si>
  <si>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</si>
  <si>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</si>
  <si>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</si>
  <si>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</si>
  <si>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</si>
  <si>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</si>
  <si>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</si>
  <si>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</si>
  <si>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</si>
  <si>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</si>
  <si>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</si>
  <si>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</si>
  <si>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</si>
  <si>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</si>
  <si>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</si>
  <si>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</si>
  <si>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</si>
  <si>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</si>
  <si>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</si>
  <si>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</si>
  <si>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</si>
  <si>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</si>
  <si>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</si>
  <si>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</si>
  <si>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</si>
  <si>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</si>
  <si>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</si>
  <si>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</si>
  <si>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</si>
  <si>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</si>
  <si>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</si>
  <si>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</si>
  <si>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</si>
  <si>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</si>
  <si>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</si>
  <si>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</si>
  <si>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</si>
  <si>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</si>
  <si>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</si>
  <si>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</si>
  <si>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</si>
  <si>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</si>
  <si>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</si>
  <si>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</si>
  <si>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</si>
  <si>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</si>
  <si>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</si>
  <si>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</si>
  <si>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</si>
  <si>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</si>
  <si>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</si>
  <si>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</si>
  <si>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</si>
  <si>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</si>
  <si>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</si>
  <si>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</si>
  <si>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</si>
  <si>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</si>
  <si>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</si>
  <si>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</si>
  <si>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</si>
  <si>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</si>
  <si>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</si>
  <si>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</si>
  <si>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</si>
  <si>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</si>
  <si>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</si>
  <si>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</si>
  <si>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</si>
  <si>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</si>
  <si>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</si>
  <si>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</si>
  <si>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</si>
  <si>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</si>
  <si>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</si>
  <si>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</si>
  <si>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</si>
  <si>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</si>
  <si>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</si>
  <si>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</si>
  <si>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</si>
  <si>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</si>
  <si>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</si>
  <si>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</si>
  <si>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</si>
  <si>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</si>
  <si>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</si>
  <si>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</si>
  <si>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</si>
  <si>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</si>
  <si>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</si>
  <si>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</si>
  <si>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</si>
  <si>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</si>
  <si>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</si>
  <si>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</si>
  <si>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</si>
  <si>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</si>
  <si>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</si>
  <si>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</si>
  <si>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</si>
  <si>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</si>
  <si>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</si>
  <si>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</si>
  <si>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</si>
  <si>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</si>
  <si>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</si>
  <si>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</si>
  <si>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</si>
  <si>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</si>
  <si>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</si>
  <si>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</si>
  <si>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</si>
  <si>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</si>
  <si>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</si>
  <si>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</si>
  <si>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</si>
  <si>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</si>
  <si>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</si>
  <si>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</si>
  <si>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</si>
  <si>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</si>
  <si>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</si>
  <si>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</si>
  <si>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</si>
  <si>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</si>
  <si>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</si>
  <si>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</si>
  <si>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</si>
  <si>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</si>
  <si>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</si>
  <si>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</si>
  <si>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</si>
  <si>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</si>
  <si>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</si>
  <si>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</si>
  <si>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</si>
  <si>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</si>
  <si>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</si>
  <si>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</si>
  <si>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</si>
  <si>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</si>
  <si>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</si>
  <si>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</si>
  <si>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</si>
  <si>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</si>
  <si>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</si>
  <si>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</si>
  <si>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</si>
  <si>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</si>
  <si>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</si>
  <si>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</si>
  <si>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</si>
  <si>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</si>
  <si>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</si>
  <si>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</si>
  <si>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</si>
  <si>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</si>
  <si>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</si>
  <si>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</si>
  <si>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</si>
  <si>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</si>
  <si>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</si>
  <si>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</si>
  <si>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</si>
  <si>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</si>
  <si>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</si>
  <si>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</si>
  <si>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</si>
  <si>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</si>
  <si>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</si>
  <si>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</si>
  <si>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</si>
  <si>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</si>
  <si>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</si>
  <si>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</si>
  <si>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</si>
  <si>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</si>
  <si>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</si>
  <si>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</si>
  <si>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</si>
  <si>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</si>
  <si>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</si>
  <si>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</si>
  <si>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</si>
  <si>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</si>
  <si>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</si>
  <si>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</si>
  <si>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</si>
  <si>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</si>
  <si>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</si>
  <si>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</si>
  <si>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</si>
  <si>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</si>
  <si>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</si>
  <si>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</si>
  <si>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</si>
  <si>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</si>
  <si>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</si>
  <si>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</si>
  <si>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</si>
  <si>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</si>
  <si>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</si>
  <si>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</si>
  <si>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</si>
  <si>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</si>
  <si>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</si>
  <si>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</si>
  <si>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</si>
  <si>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</si>
  <si>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</si>
  <si>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</si>
  <si>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</si>
  <si>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</si>
  <si>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</si>
  <si>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</si>
  <si>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</si>
  <si>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</si>
  <si>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</si>
  <si>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</si>
  <si>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</si>
  <si>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</si>
  <si>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</si>
  <si>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</si>
  <si>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</si>
  <si>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</si>
  <si>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</si>
  <si>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</si>
  <si>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</si>
  <si>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</si>
  <si>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</si>
  <si>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</si>
  <si>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</si>
  <si>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</si>
  <si>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</si>
  <si>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</si>
  <si>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</si>
  <si>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</si>
  <si>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</si>
  <si>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</si>
  <si>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</si>
  <si>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</si>
  <si>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</si>
  <si>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</si>
  <si>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</si>
  <si>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</si>
  <si>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</si>
  <si>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</si>
  <si>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</si>
  <si>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</si>
  <si>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</si>
  <si>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</si>
  <si>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</si>
  <si>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</si>
  <si>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</si>
  <si>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</si>
  <si>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</si>
  <si>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</si>
  <si>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</si>
  <si>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</si>
  <si>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</si>
  <si>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</si>
  <si>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</si>
  <si>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</si>
  <si>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</si>
  <si>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</si>
  <si>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</si>
  <si>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</si>
  <si>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</si>
  <si>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</si>
  <si>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</si>
  <si>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</si>
  <si>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</si>
  <si>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</si>
  <si>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</si>
  <si>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</si>
  <si>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</si>
  <si>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</si>
  <si>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</si>
  <si>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</si>
  <si>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</si>
  <si>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</si>
  <si>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</si>
  <si>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</si>
  <si>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</si>
  <si>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</si>
  <si>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</si>
  <si>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</si>
  <si>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</si>
  <si>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</si>
  <si>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</si>
  <si>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</si>
  <si>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</si>
  <si>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</si>
  <si>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</si>
  <si>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</si>
  <si>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</si>
  <si>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</si>
  <si>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</si>
  <si>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</si>
  <si>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</si>
  <si>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</si>
  <si>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</si>
  <si>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</si>
  <si>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</si>
  <si>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</si>
  <si>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</si>
  <si>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</si>
  <si>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</si>
  <si>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</si>
  <si>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</si>
  <si>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</si>
  <si>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</si>
  <si>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</si>
  <si>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</si>
  <si>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</si>
  <si>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</si>
  <si>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</si>
  <si>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</si>
  <si>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</si>
  <si>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</si>
  <si>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</si>
  <si>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</si>
  <si>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</si>
  <si>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</si>
  <si>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</si>
  <si>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</si>
  <si>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</si>
  <si>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</si>
  <si>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</si>
  <si>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</si>
  <si>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</si>
  <si>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</si>
  <si>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</si>
  <si>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</si>
  <si>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</si>
  <si>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</si>
  <si>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</si>
  <si>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</si>
  <si>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</si>
  <si>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</si>
  <si>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</si>
  <si>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</si>
  <si>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</si>
  <si>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</si>
  <si>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</si>
  <si>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</si>
  <si>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</si>
  <si>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</si>
  <si>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</si>
  <si>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</si>
  <si>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</si>
  <si>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</si>
  <si>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</si>
  <si>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</si>
  <si>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</si>
  <si>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</si>
  <si>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</si>
  <si>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</si>
  <si>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</si>
  <si>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</si>
  <si>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</si>
  <si>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</si>
  <si>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</si>
  <si>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</si>
  <si>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</si>
  <si>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</si>
  <si>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</si>
  <si>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</si>
  <si>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</si>
  <si>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</si>
  <si>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</si>
  <si>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</si>
  <si>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</si>
  <si>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</si>
  <si>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</si>
  <si>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</si>
  <si>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</si>
  <si>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</si>
  <si>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</si>
  <si>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</si>
  <si>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</si>
  <si>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</si>
  <si>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</si>
  <si>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</si>
  <si>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</si>
  <si>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</si>
  <si>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</si>
  <si>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</si>
  <si>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</si>
  <si>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</si>
  <si>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</si>
  <si>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</si>
  <si>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</si>
  <si>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</si>
  <si>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</si>
  <si>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</si>
  <si>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</si>
  <si>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</si>
  <si>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</si>
  <si>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</si>
  <si>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</si>
  <si>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</si>
  <si>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</si>
  <si>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</si>
  <si>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</si>
  <si>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</si>
  <si>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</si>
  <si>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</si>
  <si>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</si>
  <si>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</si>
  <si>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</si>
  <si>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</si>
  <si>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</si>
  <si>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</si>
  <si>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</si>
  <si>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</si>
  <si>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</si>
  <si>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</si>
  <si>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</si>
  <si>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</si>
  <si>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</si>
  <si>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</si>
  <si>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</si>
  <si>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</si>
  <si>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</si>
  <si>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</si>
  <si>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</si>
  <si>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</si>
  <si>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</si>
  <si>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</si>
  <si>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</si>
  <si>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</si>
  <si>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</si>
  <si>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</si>
  <si>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</si>
  <si>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</si>
  <si>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</si>
  <si>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</si>
  <si>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</si>
  <si>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</si>
  <si>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</si>
  <si>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</si>
  <si>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</si>
  <si>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</si>
  <si>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</si>
  <si>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</si>
  <si>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</si>
  <si>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</si>
  <si>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</si>
  <si>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</si>
  <si>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</si>
  <si>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</si>
  <si>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</si>
  <si>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</si>
  <si>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</si>
  <si>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</si>
  <si>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</si>
  <si>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</si>
  <si>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</si>
  <si>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</si>
  <si>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</si>
  <si>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</si>
  <si>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</si>
  <si>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</si>
  <si>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</si>
  <si>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</si>
  <si>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</si>
  <si>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</si>
  <si>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</si>
  <si>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</si>
  <si>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</si>
  <si>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</si>
  <si>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</si>
  <si>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</si>
  <si>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</si>
  <si>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</si>
  <si>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</si>
  <si>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</si>
  <si>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</si>
  <si>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</si>
  <si>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</si>
  <si>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</si>
  <si>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</si>
  <si>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</si>
  <si>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</si>
  <si>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</si>
  <si>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</si>
  <si>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</si>
  <si>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</si>
  <si>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</si>
  <si>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</si>
  <si>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</si>
  <si>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</si>
  <si>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</si>
  <si>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</si>
  <si>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</si>
  <si>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</si>
  <si>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</si>
  <si>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</si>
  <si>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</si>
  <si>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</si>
  <si>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</si>
  <si>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</si>
  <si>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</si>
  <si>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</si>
  <si>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</si>
  <si>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</si>
  <si>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</si>
  <si>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</si>
  <si>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</si>
  <si>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</si>
  <si>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</si>
  <si>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</si>
  <si>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</si>
  <si>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</si>
  <si>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</si>
  <si>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</si>
  <si>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</si>
  <si>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</si>
  <si>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</si>
  <si>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</si>
  <si>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</si>
  <si>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</si>
  <si>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</si>
  <si>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</si>
  <si>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</si>
  <si>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</si>
  <si>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</si>
  <si>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</si>
  <si>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</si>
  <si>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</si>
  <si>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</si>
  <si>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</si>
  <si>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</si>
  <si>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</si>
  <si>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</si>
  <si>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</si>
  <si>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</si>
  <si>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</si>
  <si>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</si>
  <si>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</si>
  <si>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</si>
  <si>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</si>
  <si>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</si>
  <si>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</si>
  <si>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</si>
  <si>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</si>
  <si>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</si>
  <si>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</si>
  <si>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</si>
  <si>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</si>
  <si>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</si>
  <si>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</si>
  <si>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</si>
  <si>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</si>
  <si>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</si>
  <si>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</si>
  <si>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</si>
  <si>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</si>
  <si>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</si>
  <si>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</si>
  <si>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</si>
  <si>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</si>
  <si>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</si>
  <si>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</si>
  <si>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</si>
  <si>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</si>
  <si>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</si>
  <si>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</si>
  <si>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</si>
  <si>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</si>
  <si>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</si>
  <si>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</si>
  <si>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</si>
  <si>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</si>
  <si>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</si>
  <si>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</si>
  <si>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</si>
  <si>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</si>
  <si>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</si>
  <si>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</si>
  <si>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</si>
  <si>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</si>
  <si>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</si>
  <si>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</si>
  <si>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</si>
  <si>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</si>
  <si>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</si>
  <si>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</si>
  <si>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</si>
  <si>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</si>
  <si>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</si>
  <si>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</si>
  <si>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</si>
  <si>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</si>
  <si>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</si>
  <si>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</si>
  <si>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</si>
  <si>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</si>
  <si>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</si>
  <si>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</si>
  <si>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</si>
  <si>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</si>
  <si>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</si>
  <si>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</si>
  <si>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</si>
  <si>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</si>
  <si>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</si>
  <si>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</si>
  <si>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</si>
  <si>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</si>
  <si>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</si>
  <si>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</si>
  <si>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</si>
  <si>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</si>
  <si>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</si>
  <si>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</si>
  <si>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</si>
  <si>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</si>
  <si>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</si>
  <si>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</si>
  <si>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</si>
  <si>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</si>
  <si>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</si>
  <si>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</si>
  <si>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</si>
  <si>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</si>
  <si>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</si>
  <si>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</si>
  <si>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</si>
  <si>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</si>
  <si>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</si>
  <si>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</si>
  <si>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</si>
  <si>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</si>
  <si>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</si>
  <si>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</si>
  <si>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</si>
  <si>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</si>
  <si>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</si>
  <si>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</si>
  <si>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</si>
  <si>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</si>
  <si>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</si>
  <si>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</si>
  <si>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</si>
  <si>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</si>
  <si>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</si>
  <si>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</si>
  <si>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</si>
  <si>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</si>
  <si>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</si>
  <si>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</si>
  <si>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</si>
  <si>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</si>
  <si>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</si>
  <si>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</si>
  <si>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</si>
  <si>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</si>
  <si>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</si>
  <si>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</si>
  <si>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</si>
  <si>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</si>
  <si>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</si>
  <si>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</si>
  <si>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</si>
  <si>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</si>
  <si>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</si>
  <si>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</si>
  <si>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</si>
  <si>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</si>
  <si>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</si>
  <si>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</si>
  <si>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</si>
  <si>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</si>
  <si>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</si>
  <si>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</si>
  <si>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</si>
  <si>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</si>
  <si>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</si>
  <si>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</si>
  <si>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</si>
  <si>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</si>
  <si>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</si>
  <si>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</si>
  <si>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</si>
  <si>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</si>
  <si>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</si>
  <si>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</si>
  <si>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</si>
  <si>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</si>
  <si>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</si>
  <si>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</si>
  <si>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</si>
  <si>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</si>
  <si>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</si>
  <si>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</si>
  <si>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</si>
  <si>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</si>
  <si>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</si>
  <si>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</si>
  <si>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</si>
  <si>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</si>
  <si>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</si>
  <si>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</si>
  <si>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</si>
  <si>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</si>
  <si>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</si>
  <si>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</si>
  <si>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</si>
  <si>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</si>
  <si>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</si>
  <si>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</si>
  <si>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</si>
  <si>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</si>
  <si>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</si>
  <si>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</si>
  <si>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</si>
  <si>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</si>
  <si>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</si>
  <si>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</si>
  <si>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</si>
  <si>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</si>
  <si>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</si>
  <si>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</si>
  <si>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</si>
  <si>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</si>
  <si>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</si>
  <si>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</si>
  <si>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</si>
  <si>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</si>
  <si>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</si>
  <si>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</si>
  <si>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</si>
  <si>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</si>
  <si>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</si>
  <si>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</si>
  <si>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</si>
  <si>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</si>
  <si>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</si>
  <si>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</si>
  <si>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</si>
  <si>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</si>
  <si>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</si>
  <si>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</si>
  <si>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</si>
  <si>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</si>
  <si>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</si>
  <si>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</si>
  <si>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</si>
  <si>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</si>
  <si>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</si>
  <si>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</si>
  <si>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</si>
  <si>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</si>
  <si>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</si>
  <si>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</si>
  <si>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</si>
  <si>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</si>
  <si>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</si>
  <si>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</si>
  <si>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</si>
  <si>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</si>
  <si>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</si>
  <si>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</si>
  <si>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</si>
  <si>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</si>
  <si>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</si>
  <si>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</si>
  <si>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</si>
  <si>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</si>
  <si>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</si>
  <si>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</si>
  <si>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</si>
  <si>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</si>
  <si>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</si>
  <si>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</si>
  <si>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</si>
  <si>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</si>
  <si>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</si>
  <si>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</si>
  <si>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</si>
  <si>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</si>
  <si>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</si>
  <si>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</si>
  <si>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</si>
  <si>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</si>
  <si>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</si>
  <si>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</si>
  <si>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</si>
  <si>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</si>
  <si>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</si>
  <si>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</si>
  <si>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</si>
  <si>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</si>
  <si>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</si>
  <si>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</si>
  <si>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</si>
  <si>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</si>
  <si>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</si>
  <si>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</si>
  <si>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</si>
  <si>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</si>
  <si>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</si>
  <si>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</si>
  <si>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</si>
  <si>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</si>
  <si>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</si>
  <si>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</si>
  <si>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</si>
  <si>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</si>
  <si>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</si>
  <si>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</si>
  <si>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</si>
  <si>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</si>
  <si>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</si>
  <si>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</si>
  <si>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</si>
  <si>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</si>
  <si>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</si>
  <si>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</si>
  <si>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</si>
  <si>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</si>
  <si>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</si>
  <si>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</si>
  <si>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</si>
  <si>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</si>
  <si>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</si>
  <si>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</si>
  <si>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</si>
  <si>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</si>
  <si>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</si>
  <si>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</si>
  <si>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</si>
  <si>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</si>
  <si>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</si>
  <si>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</si>
  <si>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</si>
  <si>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</si>
  <si>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</si>
  <si>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</si>
  <si>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</si>
  <si>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</si>
  <si>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</si>
  <si>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</si>
  <si>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</si>
  <si>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</si>
  <si>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</si>
  <si>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</si>
  <si>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</si>
  <si>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</si>
  <si>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</si>
  <si>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</si>
  <si>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</si>
  <si>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</si>
  <si>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</si>
  <si>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</si>
  <si>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</si>
  <si>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</si>
  <si>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</si>
  <si>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</si>
  <si>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</si>
  <si>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</si>
  <si>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</si>
  <si>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</si>
  <si>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</si>
  <si>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</si>
  <si>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</si>
  <si>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</si>
  <si>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</si>
  <si>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</si>
  <si>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</si>
  <si>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</si>
  <si>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</si>
  <si>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</si>
  <si>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</si>
  <si>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</si>
  <si>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</si>
  <si>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</si>
  <si>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</si>
  <si>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</si>
  <si>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</si>
  <si>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</si>
  <si>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</si>
  <si>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</si>
  <si>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</si>
  <si>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</si>
  <si>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</si>
  <si>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</si>
  <si>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</si>
  <si>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</si>
  <si>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</si>
  <si>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</si>
  <si>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</si>
  <si>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</si>
  <si>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</si>
  <si>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</si>
  <si>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</si>
  <si>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</si>
  <si>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</si>
  <si>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</si>
  <si>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</si>
  <si>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</si>
  <si>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</si>
  <si>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</si>
  <si>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</si>
  <si>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</si>
  <si>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</si>
  <si>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</si>
  <si>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</si>
  <si>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</si>
  <si>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</si>
  <si>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</si>
  <si>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</si>
  <si>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</si>
  <si>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</si>
  <si>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</si>
  <si>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</si>
  <si>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</si>
  <si>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</si>
  <si>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</si>
  <si>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</si>
  <si>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</si>
  <si>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</si>
  <si>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</si>
  <si>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</si>
  <si>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</si>
  <si>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</si>
  <si>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</si>
  <si>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</si>
  <si>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</si>
  <si>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</si>
  <si>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</si>
  <si>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</si>
  <si>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</si>
  <si>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</si>
  <si>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</si>
  <si>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</si>
  <si>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</si>
  <si>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</si>
  <si>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</si>
  <si>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</si>
  <si>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</si>
  <si>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</si>
  <si>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</si>
  <si>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</si>
  <si>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</si>
  <si>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</si>
  <si>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</si>
  <si>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</si>
  <si>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</si>
  <si>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</si>
  <si>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</si>
  <si>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</si>
  <si>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</si>
  <si>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</si>
  <si>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</si>
  <si>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</si>
  <si>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</si>
  <si>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</si>
  <si>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</si>
  <si>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</si>
  <si>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</si>
  <si>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</si>
  <si>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</si>
  <si>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</si>
  <si>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</si>
  <si>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</si>
  <si>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</si>
  <si>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</si>
  <si>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</si>
  <si>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</si>
  <si>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</si>
  <si>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</si>
  <si>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</si>
  <si>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</si>
  <si>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</si>
  <si>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</si>
  <si>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</si>
  <si>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</si>
  <si>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</si>
  <si>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</si>
  <si>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</si>
  <si>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</si>
  <si>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</si>
  <si>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</si>
  <si>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</si>
  <si>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</si>
  <si>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</si>
  <si>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</si>
  <si>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</si>
  <si>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</si>
  <si>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</si>
  <si>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</si>
  <si>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</si>
  <si>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</si>
  <si>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</si>
  <si>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</si>
  <si>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</si>
  <si>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</si>
  <si>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</si>
  <si>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</si>
  <si>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</si>
  <si>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</si>
  <si>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</si>
  <si>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</si>
  <si>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</si>
  <si>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</si>
  <si>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</si>
  <si>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</si>
  <si>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</si>
  <si>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</si>
  <si>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</si>
  <si>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</si>
  <si>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</si>
  <si>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</si>
  <si>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</si>
  <si>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</si>
  <si>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</si>
  <si>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</si>
  <si>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</si>
  <si>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</si>
  <si>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</si>
  <si>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</si>
  <si>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</si>
  <si>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</si>
  <si>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</si>
  <si>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</si>
  <si>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</si>
  <si>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</si>
  <si>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</si>
  <si>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</si>
  <si>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</si>
  <si>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</si>
  <si>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</si>
  <si>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</si>
  <si>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</si>
  <si>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</si>
  <si>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</si>
  <si>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</si>
  <si>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</si>
  <si>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</si>
  <si>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</si>
  <si>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</si>
  <si>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</si>
  <si>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</si>
  <si>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</si>
  <si>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</si>
  <si>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</si>
  <si>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</si>
  <si>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</si>
  <si>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</si>
  <si>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</si>
  <si>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</si>
  <si>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</si>
  <si>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</si>
  <si>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</si>
  <si>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</si>
  <si>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</si>
  <si>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</si>
  <si>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</si>
  <si>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</si>
  <si>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</si>
  <si>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</si>
  <si>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</si>
  <si>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</si>
  <si>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</si>
  <si>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</si>
  <si>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</si>
  <si>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</si>
  <si>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</si>
  <si>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</si>
  <si>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</si>
  <si>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</si>
  <si>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</si>
  <si>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</si>
  <si>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</si>
  <si>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</si>
  <si>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</si>
  <si>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</si>
  <si>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</si>
  <si>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</si>
  <si>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</si>
  <si>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</si>
  <si>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</si>
  <si>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</si>
  <si>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</si>
  <si>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</si>
  <si>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</si>
  <si>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</si>
  <si>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</si>
  <si>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</si>
  <si>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</si>
  <si>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</si>
  <si>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</si>
  <si>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</si>
  <si>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</si>
  <si>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</si>
  <si>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</si>
  <si>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</si>
  <si>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</si>
  <si>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</si>
  <si>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</si>
  <si>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</si>
  <si>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</si>
  <si>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</si>
  <si>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</si>
  <si>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</si>
  <si>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</si>
  <si>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</si>
  <si>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</si>
  <si>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</si>
  <si>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</si>
  <si>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</si>
  <si>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</si>
  <si>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</si>
  <si>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</si>
  <si>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</si>
  <si>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</si>
  <si>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</si>
  <si>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</si>
  <si>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</si>
  <si>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</si>
  <si>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</si>
  <si>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</si>
  <si>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</si>
  <si>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</si>
  <si>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</si>
  <si>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</si>
  <si>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</si>
  <si>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</si>
  <si>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</si>
  <si>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</si>
  <si>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</si>
  <si>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</si>
  <si>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</si>
  <si>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</si>
  <si>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</si>
  <si>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</si>
  <si>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</si>
  <si>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</si>
  <si>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</si>
  <si>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</si>
  <si>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</si>
  <si>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</si>
  <si>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</si>
  <si>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</si>
  <si>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</si>
  <si>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</si>
  <si>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</si>
  <si>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</si>
  <si>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</si>
  <si>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</si>
  <si>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</si>
  <si>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</si>
  <si>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</si>
  <si>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</si>
  <si>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</si>
  <si>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</si>
  <si>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</si>
  <si>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</si>
  <si>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</si>
  <si>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</si>
  <si>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</si>
  <si>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</si>
  <si>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</si>
  <si>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</si>
  <si>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</si>
  <si>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</si>
  <si>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</si>
  <si>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</si>
  <si>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</si>
  <si>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</si>
  <si>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</si>
  <si>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</si>
  <si>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</si>
  <si>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</si>
  <si>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</si>
  <si>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</si>
  <si>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</si>
  <si>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</si>
  <si>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</si>
  <si>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</si>
  <si>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</si>
  <si>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</si>
  <si>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</si>
  <si>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</si>
  <si>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</si>
  <si>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</si>
  <si>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</si>
  <si>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</si>
  <si>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</si>
  <si>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</si>
  <si>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</si>
  <si>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</si>
  <si>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</si>
  <si>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</si>
  <si>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</si>
  <si>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</si>
  <si>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</si>
  <si>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</si>
  <si>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</si>
  <si>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</si>
  <si>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</si>
  <si>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</si>
  <si>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</si>
  <si>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</si>
  <si>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</si>
  <si>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</si>
  <si>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</si>
  <si>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</si>
  <si>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</si>
  <si>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</si>
  <si>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</si>
  <si>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</si>
  <si>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</si>
  <si>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</si>
  <si>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</si>
  <si>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</si>
  <si>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</si>
  <si>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</si>
  <si>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</si>
  <si>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</si>
  <si>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</si>
  <si>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</si>
  <si>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</si>
  <si>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</si>
  <si>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</si>
  <si>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</si>
  <si>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</si>
  <si>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</si>
  <si>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</si>
  <si>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</si>
  <si>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</si>
  <si>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</si>
  <si>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</si>
  <si>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</si>
  <si>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</si>
  <si>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</si>
  <si>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</si>
  <si>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</si>
  <si>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</si>
  <si>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</si>
  <si>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</si>
  <si>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</si>
  <si>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</si>
  <si>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</si>
  <si>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</si>
  <si>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</si>
  <si>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</si>
  <si>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</si>
  <si>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</si>
  <si>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</si>
  <si>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</si>
  <si>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</si>
  <si>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</si>
  <si>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</si>
  <si>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</si>
  <si>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</si>
  <si>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</si>
  <si>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</si>
  <si>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</si>
  <si>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</si>
  <si>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</si>
  <si>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</si>
  <si>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</si>
  <si>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</si>
  <si>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</si>
  <si>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</si>
  <si>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</si>
  <si>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</si>
  <si>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</si>
  <si>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</si>
  <si>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</si>
  <si>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</si>
  <si>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</si>
  <si>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</si>
  <si>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</si>
  <si>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</si>
  <si>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</si>
  <si>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</si>
  <si>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</si>
  <si>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</si>
  <si>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</si>
  <si>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</si>
  <si>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</si>
  <si>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</si>
  <si>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</si>
  <si>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</si>
  <si>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</si>
  <si>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</si>
  <si>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</si>
  <si>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</si>
  <si>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</si>
  <si>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</si>
  <si>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</si>
  <si>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</si>
  <si>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</si>
  <si>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</si>
  <si>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</si>
  <si>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</si>
  <si>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</si>
  <si>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</si>
  <si>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</si>
  <si>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</si>
  <si>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</si>
  <si>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</si>
  <si>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</si>
  <si>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</si>
  <si>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</si>
  <si>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</si>
  <si>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</si>
  <si>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</si>
  <si>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</si>
  <si>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</si>
  <si>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</si>
  <si>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</si>
  <si>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</si>
  <si>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</si>
  <si>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</si>
  <si>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</si>
  <si>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</si>
  <si>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</si>
  <si>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</si>
  <si>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</si>
  <si>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</si>
  <si>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</si>
  <si>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</si>
  <si>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</si>
  <si>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</si>
  <si>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</si>
  <si>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</si>
  <si>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</si>
  <si>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</si>
  <si>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</si>
  <si>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</si>
  <si>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</si>
  <si>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</si>
  <si>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</si>
  <si>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</si>
  <si>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</si>
  <si>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</si>
  <si>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</si>
  <si>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</si>
  <si>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</si>
  <si>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</si>
  <si>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</si>
  <si>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</si>
  <si>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</si>
  <si>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</si>
  <si>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</si>
  <si>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</si>
  <si>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</si>
  <si>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</si>
  <si>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</si>
  <si>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</si>
  <si>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</si>
  <si>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</si>
  <si>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</si>
  <si>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</si>
  <si>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</si>
  <si>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</si>
  <si>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</si>
  <si>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</si>
  <si>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</si>
  <si>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</si>
  <si>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</si>
  <si>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</si>
  <si>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</si>
  <si>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</si>
  <si>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</si>
  <si>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</si>
  <si>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</si>
  <si>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</si>
  <si>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</si>
  <si>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</si>
  <si>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</si>
  <si>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</si>
  <si>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</si>
  <si>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</si>
  <si>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</si>
  <si>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</si>
  <si>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</si>
  <si>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</si>
  <si>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</si>
  <si>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</si>
  <si>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</si>
  <si>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</si>
  <si>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</si>
  <si>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</si>
  <si>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</si>
  <si>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</si>
  <si>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</si>
  <si>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</si>
  <si>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</si>
  <si>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</si>
  <si>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</si>
  <si>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</si>
  <si>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</si>
  <si>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</si>
  <si>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</si>
  <si>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</si>
  <si>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</si>
  <si>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</si>
  <si>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</si>
  <si>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</si>
  <si>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</si>
  <si>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</si>
  <si>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</si>
  <si>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</si>
  <si>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</si>
  <si>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</si>
  <si>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</si>
  <si>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</si>
  <si>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</si>
  <si>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</si>
  <si>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</si>
  <si>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</si>
  <si>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</si>
  <si>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</si>
  <si>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</si>
  <si>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</si>
  <si>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</si>
  <si>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</si>
  <si>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</si>
  <si>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</si>
  <si>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</si>
  <si>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</si>
  <si>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</si>
  <si>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</si>
  <si>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</si>
  <si>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</si>
  <si>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</si>
  <si>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</si>
  <si>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</si>
  <si>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</si>
  <si>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</si>
  <si>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</si>
  <si>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</si>
  <si>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</si>
  <si>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</si>
  <si>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</si>
  <si>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</si>
  <si>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</si>
  <si>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</si>
  <si>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</si>
  <si>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</si>
  <si>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</si>
  <si>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</si>
  <si>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</si>
  <si>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</si>
  <si>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</si>
  <si>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</si>
  <si>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</si>
  <si>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</si>
  <si>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</si>
  <si>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</si>
  <si>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</si>
  <si>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</si>
  <si>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</si>
  <si>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</si>
  <si>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</si>
  <si>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</si>
  <si>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</si>
  <si>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</si>
  <si>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</si>
  <si>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</si>
  <si>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</si>
  <si>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</si>
  <si>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</si>
  <si>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</si>
  <si>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</si>
  <si>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</si>
  <si>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</si>
  <si>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</si>
  <si>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</si>
  <si>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</si>
  <si>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</si>
  <si>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</si>
  <si>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</si>
  <si>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</si>
  <si>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</si>
  <si>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</si>
  <si>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</si>
  <si>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</si>
  <si>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</si>
  <si>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</si>
  <si>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</si>
  <si>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</si>
  <si>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</si>
  <si>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</si>
  <si>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</si>
  <si>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</si>
  <si>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</si>
  <si>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</si>
  <si>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</si>
  <si>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</si>
  <si>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</si>
  <si>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</si>
  <si>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</si>
  <si>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</si>
  <si>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</si>
  <si>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</si>
  <si>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</si>
  <si>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</si>
  <si>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</si>
  <si>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</si>
  <si>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</si>
  <si>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</si>
  <si>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</si>
  <si>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</si>
  <si>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</si>
  <si>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</si>
  <si>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</si>
  <si>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</si>
  <si>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</si>
  <si>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</si>
  <si>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</si>
  <si>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</si>
  <si>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</si>
  <si>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</si>
  <si>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</si>
  <si>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</si>
  <si>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</si>
  <si>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</si>
  <si>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</si>
  <si>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</si>
  <si>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</si>
  <si>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</si>
  <si>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</si>
  <si>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</si>
  <si>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</si>
  <si>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</si>
  <si>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</si>
  <si>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</si>
  <si>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</si>
  <si>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</si>
  <si>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</si>
  <si>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</si>
  <si>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</si>
  <si>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</si>
  <si>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</si>
  <si>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</si>
  <si>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</si>
  <si>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</si>
  <si>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</si>
  <si>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</si>
  <si>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</si>
  <si>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</si>
  <si>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</si>
  <si>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</si>
  <si>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</si>
  <si>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</si>
  <si>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</si>
  <si>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</si>
  <si>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</si>
  <si>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</si>
  <si>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</si>
  <si>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</si>
  <si>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</si>
  <si>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</si>
  <si>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</si>
  <si>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</si>
  <si>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</si>
  <si>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</si>
  <si>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</si>
  <si>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</si>
  <si>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</si>
  <si>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</si>
  <si>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</si>
  <si>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</si>
  <si>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</si>
  <si>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</si>
  <si>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</si>
  <si>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</si>
  <si>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</si>
  <si>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</si>
  <si>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</si>
  <si>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</si>
  <si>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</si>
  <si>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</si>
  <si>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</si>
  <si>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</si>
  <si>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</si>
  <si>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</si>
  <si>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</si>
  <si>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</si>
  <si>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</si>
  <si>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</si>
  <si>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</si>
  <si>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</si>
  <si>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</si>
  <si>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</si>
  <si>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</si>
  <si>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</si>
  <si>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</si>
  <si>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</si>
  <si>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</si>
  <si>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</si>
  <si>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</si>
  <si>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</si>
  <si>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</si>
  <si>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</si>
  <si>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</si>
  <si>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</si>
  <si>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</si>
  <si>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</si>
  <si>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</si>
  <si>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</si>
  <si>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</si>
  <si>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</si>
  <si>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</si>
  <si>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</si>
  <si>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</si>
  <si>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</si>
  <si>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</si>
  <si>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</si>
  <si>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</si>
  <si>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</si>
  <si>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</si>
  <si>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</si>
  <si>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</si>
  <si>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</si>
  <si>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</si>
  <si>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</si>
  <si>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</si>
  <si>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</si>
  <si>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</si>
  <si>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</si>
  <si>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</si>
  <si>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</si>
  <si>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</si>
  <si>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</si>
  <si>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</si>
  <si>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</si>
  <si>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</si>
  <si>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</si>
  <si>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</si>
  <si>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</si>
  <si>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</si>
  <si>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</si>
  <si>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</si>
  <si>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</si>
  <si>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</si>
  <si>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</si>
  <si>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</si>
  <si>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</si>
  <si>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</si>
  <si>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</si>
  <si>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</si>
  <si>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</si>
  <si>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</si>
  <si>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</si>
  <si>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</si>
  <si>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</si>
  <si>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</si>
  <si>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</si>
  <si>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</si>
  <si>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</si>
  <si>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</si>
  <si>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</si>
  <si>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</si>
  <si>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</si>
  <si>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</si>
  <si>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</si>
  <si>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</si>
  <si>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</si>
  <si>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</si>
  <si>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</si>
  <si>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</si>
  <si>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</si>
  <si>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</si>
  <si>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</si>
  <si>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</si>
  <si>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</si>
  <si>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</si>
  <si>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</si>
  <si>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</si>
  <si>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</si>
  <si>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</si>
  <si>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</si>
  <si>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</si>
  <si>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</si>
  <si>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</si>
  <si>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</si>
  <si>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</si>
  <si>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</si>
  <si>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</si>
  <si>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</si>
  <si>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</si>
  <si>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</si>
  <si>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</si>
  <si>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</si>
  <si>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</si>
  <si>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</si>
  <si>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</si>
  <si>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</si>
  <si>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</si>
  <si>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</si>
  <si>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</si>
  <si>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</si>
  <si>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</si>
  <si>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</si>
  <si>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</si>
  <si>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</si>
  <si>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</si>
  <si>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</si>
  <si>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</si>
  <si>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</si>
  <si>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</si>
  <si>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</si>
  <si>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</si>
  <si>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</si>
  <si>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</si>
  <si>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</si>
  <si>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</si>
  <si>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</si>
  <si>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</si>
  <si>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</si>
  <si>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</si>
  <si>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</si>
  <si>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</si>
  <si>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</si>
  <si>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</si>
  <si>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</si>
  <si>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</si>
  <si>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</si>
  <si>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</si>
  <si>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</si>
  <si>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</si>
  <si>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</si>
  <si>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</si>
  <si>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</si>
  <si>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</si>
  <si>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</si>
  <si>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</si>
  <si>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</si>
  <si>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</si>
  <si>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</si>
  <si>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</si>
  <si>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</si>
  <si>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</si>
  <si>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</si>
  <si>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</si>
  <si>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</si>
  <si>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</si>
  <si>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</si>
  <si>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</si>
  <si>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</si>
  <si>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</si>
  <si>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</si>
  <si>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</si>
  <si>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</si>
  <si>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</si>
  <si>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</si>
  <si>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</si>
  <si>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</si>
  <si>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</si>
  <si>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</si>
  <si>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</si>
  <si>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</si>
  <si>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</si>
  <si>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</si>
  <si>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</si>
  <si>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</si>
  <si>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</si>
  <si>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</si>
  <si>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</si>
  <si>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</si>
  <si>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</si>
  <si>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</si>
  <si>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</si>
  <si>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</si>
  <si>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</si>
  <si>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</si>
  <si>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</si>
  <si>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</si>
  <si>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</si>
  <si>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</si>
  <si>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</si>
  <si>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</si>
  <si>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</si>
  <si>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</si>
  <si>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</si>
  <si>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</si>
  <si>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</si>
  <si>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</si>
  <si>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</si>
  <si>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</si>
  <si>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</si>
  <si>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</si>
  <si>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</si>
  <si>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</si>
  <si>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</si>
  <si>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</si>
  <si>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</si>
  <si>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</si>
  <si>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</si>
  <si>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</si>
  <si>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</si>
  <si>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</si>
  <si>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</si>
  <si>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</si>
  <si>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</si>
  <si>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</si>
  <si>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</si>
  <si>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</si>
  <si>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</si>
  <si>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</si>
  <si>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</si>
  <si>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</si>
  <si>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</si>
  <si>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</si>
  <si>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</si>
  <si>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</si>
  <si>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</si>
  <si>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</si>
  <si>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</si>
  <si>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</si>
  <si>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</si>
  <si>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</si>
  <si>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</si>
  <si>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</si>
  <si>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</si>
  <si>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</si>
  <si>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</si>
  <si>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</si>
  <si>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</si>
  <si>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</si>
  <si>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</si>
  <si>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</si>
  <si>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</si>
  <si>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</si>
  <si>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</si>
  <si>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</si>
  <si>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</si>
  <si>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</si>
  <si>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</si>
  <si>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</si>
  <si>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</si>
  <si>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</si>
  <si>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</si>
  <si>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</si>
  <si>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</si>
  <si>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</si>
  <si>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</si>
  <si>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</si>
  <si>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</si>
  <si>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</si>
  <si>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</si>
  <si>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</si>
  <si>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</si>
  <si>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</si>
  <si>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</si>
  <si>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</si>
  <si>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</si>
  <si>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</si>
  <si>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</si>
  <si>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</si>
  <si>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</si>
  <si>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</si>
  <si>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</si>
  <si>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</si>
  <si>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</si>
  <si>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</si>
  <si>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</si>
  <si>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</si>
  <si>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</si>
  <si>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</si>
  <si>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</si>
  <si>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</si>
  <si>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</si>
  <si>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</si>
  <si>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</si>
  <si>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</si>
  <si>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</si>
  <si>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</si>
  <si>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</si>
  <si>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</si>
  <si>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</si>
  <si>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</si>
  <si>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</si>
  <si>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</si>
  <si>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</si>
  <si>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</si>
  <si>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</si>
  <si>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</si>
  <si>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</si>
  <si>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</si>
  <si>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</si>
  <si>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</si>
  <si>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</si>
  <si>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</si>
  <si>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</si>
  <si>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</si>
  <si>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</si>
  <si>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</si>
  <si>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</si>
  <si>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</si>
  <si>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</si>
  <si>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</si>
  <si>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</si>
  <si>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</si>
  <si>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</si>
  <si>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</si>
  <si>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</si>
  <si>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</si>
  <si>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</si>
  <si>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</si>
  <si>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</si>
  <si>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</si>
  <si>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</si>
  <si>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</si>
  <si>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</si>
  <si>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</si>
  <si>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</si>
  <si>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</si>
  <si>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</si>
  <si>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</si>
  <si>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</si>
  <si>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</si>
  <si>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</si>
  <si>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</si>
  <si>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</si>
  <si>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</si>
  <si>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</si>
  <si>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</si>
  <si>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</si>
  <si>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</si>
  <si>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</si>
  <si>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</si>
  <si>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</si>
  <si>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</si>
  <si>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</si>
  <si>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</si>
  <si>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</si>
  <si>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</si>
  <si>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</si>
  <si>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</si>
  <si>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</si>
  <si>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</si>
  <si>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</si>
  <si>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</si>
  <si>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</si>
  <si>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</si>
  <si>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</si>
  <si>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</si>
  <si>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</si>
  <si>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</si>
  <si>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</si>
  <si>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</si>
  <si>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</si>
  <si>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</si>
  <si>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</si>
  <si>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</si>
  <si>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</si>
  <si>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</si>
  <si>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</si>
  <si>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</si>
  <si>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</si>
  <si>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</si>
  <si>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</si>
  <si>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</si>
  <si>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</si>
  <si>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</si>
  <si>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</si>
  <si>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</si>
  <si>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</si>
  <si>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</si>
  <si>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</si>
  <si>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</si>
  <si>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</si>
  <si>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</si>
  <si>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</si>
  <si>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</si>
  <si>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</si>
  <si>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</si>
  <si>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</si>
  <si>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</si>
  <si>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</si>
  <si>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</si>
  <si>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</si>
  <si>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</si>
  <si>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</si>
  <si>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</si>
  <si>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</si>
  <si>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</si>
  <si>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</si>
  <si>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</si>
  <si>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</si>
  <si>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</si>
  <si>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</si>
  <si>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</si>
  <si>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</si>
  <si>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</si>
  <si>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</si>
  <si>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</si>
  <si>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</si>
  <si>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</si>
  <si>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</si>
  <si>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</si>
  <si>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</si>
  <si>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</si>
  <si>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</si>
  <si>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</si>
  <si>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</si>
  <si>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</si>
  <si>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</si>
  <si>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</si>
  <si>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</si>
  <si>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</si>
  <si>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</si>
  <si>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</si>
  <si>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</si>
  <si>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</si>
  <si>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</si>
  <si>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</si>
  <si>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</si>
  <si>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</si>
  <si>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</si>
  <si>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</si>
  <si>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</si>
  <si>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</si>
  <si>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</si>
  <si>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</si>
  <si>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</si>
  <si>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</si>
  <si>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</si>
  <si>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</si>
  <si>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</si>
  <si>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</si>
  <si>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</si>
  <si>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</si>
  <si>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</si>
  <si>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</si>
  <si>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</si>
  <si>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</si>
  <si>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</si>
  <si>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</si>
  <si>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</si>
  <si>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</si>
  <si>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</si>
  <si>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</si>
  <si>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</si>
  <si>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</si>
  <si>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</si>
  <si>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</si>
  <si>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</si>
  <si>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</si>
  <si>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</si>
  <si>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</si>
  <si>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</si>
  <si>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</si>
  <si>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</si>
  <si>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</si>
  <si>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</si>
  <si>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</si>
  <si>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</si>
  <si>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</si>
  <si>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</si>
  <si>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</si>
  <si>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</si>
  <si>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</si>
  <si>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</si>
  <si>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</si>
  <si>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</si>
  <si>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</si>
  <si>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</si>
  <si>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</si>
  <si>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</si>
  <si>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</si>
  <si>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</si>
  <si>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</si>
  <si>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</si>
  <si>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</si>
  <si>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</si>
  <si>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</si>
  <si>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</si>
  <si>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</si>
  <si>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</si>
  <si>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</si>
  <si>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</si>
  <si>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</si>
  <si>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</si>
  <si>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</si>
  <si>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</si>
  <si>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</si>
  <si>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</si>
  <si>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</si>
  <si>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</si>
  <si>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</si>
  <si>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</si>
  <si>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</si>
  <si>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</si>
  <si>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</si>
  <si>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</si>
  <si>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</si>
  <si>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</si>
  <si>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</si>
  <si>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</si>
  <si>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</si>
  <si>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</si>
  <si>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</si>
  <si>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</si>
  <si>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</si>
  <si>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</si>
  <si>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</si>
  <si>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</si>
  <si>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</si>
  <si>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</si>
  <si>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</si>
  <si>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</si>
  <si>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</si>
  <si>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</si>
  <si>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</si>
  <si>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</si>
  <si>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</si>
  <si>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</si>
  <si>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</si>
  <si>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</si>
  <si>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</si>
  <si>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</si>
  <si>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</si>
  <si>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</si>
  <si>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</si>
  <si>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</si>
  <si>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</si>
  <si>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</si>
  <si>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</si>
  <si>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</si>
  <si>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</si>
  <si>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</si>
  <si>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</si>
  <si>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</si>
  <si>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</si>
  <si>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</si>
  <si>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</si>
  <si>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</si>
  <si>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</si>
  <si>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</si>
  <si>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</si>
  <si>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</si>
  <si>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</si>
  <si>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</si>
  <si>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</si>
  <si>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</si>
  <si>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</si>
  <si>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</si>
  <si>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</si>
  <si>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</si>
  <si>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</si>
  <si>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</si>
  <si>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</si>
  <si>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</si>
  <si>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</si>
  <si>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</si>
  <si>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</si>
  <si>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</si>
  <si>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</si>
  <si>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</si>
  <si>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</si>
  <si>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</si>
  <si>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</si>
  <si>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</si>
  <si>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</si>
  <si>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</si>
  <si>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</si>
  <si>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</si>
  <si>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</si>
  <si>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</si>
  <si>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</si>
  <si>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</si>
  <si>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</si>
  <si>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</si>
  <si>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</si>
  <si>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</si>
  <si>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</si>
  <si>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</si>
  <si>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</si>
  <si>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</si>
  <si>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</si>
  <si>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</si>
  <si>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</si>
  <si>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</si>
  <si>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</si>
  <si>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</si>
  <si>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</si>
  <si>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</si>
  <si>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</si>
  <si>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</si>
  <si>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</si>
  <si>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</si>
  <si>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</si>
  <si>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</si>
  <si>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</si>
  <si>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</si>
  <si>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</si>
  <si>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</si>
  <si>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</si>
  <si>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</si>
  <si>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</si>
  <si>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</si>
  <si>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</si>
  <si>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</si>
  <si>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</si>
  <si>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</si>
  <si>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</si>
  <si>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</si>
  <si>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</si>
  <si>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</si>
  <si>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</si>
  <si>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</si>
  <si>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</si>
  <si>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</si>
  <si>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</si>
  <si>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</si>
  <si>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</si>
  <si>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</si>
  <si>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</si>
  <si>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</si>
  <si>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</si>
  <si>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</si>
  <si>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</si>
  <si>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</si>
  <si>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</si>
  <si>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</si>
  <si>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</si>
  <si>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</si>
  <si>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</si>
  <si>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</si>
  <si>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</si>
  <si>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</si>
  <si>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</si>
  <si>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</si>
  <si>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</si>
  <si>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</si>
  <si>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</si>
  <si>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</si>
  <si>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</si>
  <si>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</si>
  <si>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</si>
  <si>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</si>
  <si>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</si>
  <si>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</si>
  <si>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</si>
  <si>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</si>
  <si>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</si>
  <si>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</si>
  <si>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</si>
  <si>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</si>
  <si>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</si>
  <si>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</si>
  <si>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</si>
  <si>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</si>
  <si>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</si>
  <si>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</si>
  <si>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</si>
  <si>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</si>
  <si>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</si>
  <si>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</si>
  <si>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</si>
  <si>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</si>
  <si>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</si>
  <si>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</si>
  <si>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</si>
  <si>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</si>
  <si>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</si>
  <si>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</si>
  <si>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</si>
  <si>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</si>
  <si>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</si>
  <si>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</si>
  <si>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</si>
  <si>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</si>
  <si>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</si>
  <si>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</si>
  <si>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</si>
  <si>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</si>
  <si>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</si>
  <si>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</si>
  <si>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</si>
  <si>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</si>
  <si>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</si>
  <si>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</si>
  <si>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</si>
  <si>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</si>
  <si>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</si>
  <si>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</si>
  <si>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</si>
  <si>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</si>
  <si>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</si>
  <si>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</si>
  <si>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</si>
  <si>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</si>
  <si>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</si>
  <si>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</si>
  <si>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</si>
  <si>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</si>
  <si>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</si>
  <si>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</si>
  <si>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</si>
  <si>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</si>
  <si>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</si>
  <si>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</si>
  <si>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</si>
  <si>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</si>
  <si>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</si>
  <si>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</si>
  <si>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</si>
  <si>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</si>
  <si>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</si>
  <si>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</si>
  <si>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</si>
  <si>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</si>
  <si>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</si>
  <si>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</si>
  <si>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</si>
  <si>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</si>
  <si>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</si>
  <si>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</si>
  <si>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</si>
  <si>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</si>
  <si>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</si>
  <si>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</si>
  <si>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</si>
  <si>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</si>
  <si>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</si>
  <si>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</si>
  <si>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</si>
  <si>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</si>
  <si>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</si>
  <si>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</si>
  <si>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</si>
  <si>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</si>
  <si>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</si>
  <si>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</si>
  <si>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</si>
  <si>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</si>
  <si>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</si>
  <si>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</si>
  <si>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</si>
  <si>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</si>
  <si>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</si>
  <si>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</si>
  <si>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</si>
  <si>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</si>
  <si>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</si>
  <si>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</si>
  <si>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</si>
  <si>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</si>
  <si>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</si>
  <si>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</si>
  <si>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</si>
  <si>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</si>
  <si>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</si>
  <si>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</si>
  <si>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</si>
  <si>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</si>
  <si>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</si>
  <si>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</si>
  <si>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</si>
  <si>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</si>
  <si>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</si>
  <si>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</si>
  <si>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</si>
  <si>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</si>
  <si>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</si>
  <si>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</si>
  <si>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</si>
  <si>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</si>
  <si>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</si>
  <si>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</si>
  <si>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</si>
  <si>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</si>
  <si>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</si>
  <si>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</si>
  <si>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</si>
  <si>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</si>
  <si>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</si>
  <si>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</si>
  <si>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</si>
  <si>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</si>
  <si>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</si>
  <si>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</si>
  <si>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</si>
  <si>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</si>
  <si>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</si>
  <si>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</si>
  <si>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</si>
  <si>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</si>
  <si>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</si>
  <si>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</si>
  <si>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</si>
  <si>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</si>
  <si>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</si>
  <si>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</si>
  <si>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</si>
  <si>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</si>
  <si>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</si>
  <si>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</si>
  <si>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</si>
  <si>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</si>
  <si>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</si>
  <si>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</si>
  <si>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</si>
  <si>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</si>
  <si>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</si>
  <si>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</si>
  <si>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</si>
  <si>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</si>
  <si>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</si>
  <si>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</si>
  <si>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</si>
  <si>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</si>
  <si>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</si>
  <si>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</si>
  <si>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</si>
  <si>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</si>
  <si>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</si>
  <si>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</si>
  <si>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</si>
  <si>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</si>
  <si>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</si>
  <si>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</si>
  <si>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</si>
  <si>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</si>
  <si>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</si>
  <si>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</si>
  <si>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</si>
  <si>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</si>
  <si>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</si>
  <si>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</si>
  <si>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</si>
  <si>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</si>
  <si>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</si>
  <si>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</si>
  <si>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</si>
  <si>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</si>
  <si>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</si>
  <si>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</si>
  <si>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</si>
  <si>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</si>
  <si>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</si>
  <si>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</si>
  <si>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</si>
  <si>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</si>
  <si>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</si>
  <si>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</si>
  <si>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</si>
  <si>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</si>
  <si>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</si>
  <si>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</si>
  <si>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</si>
  <si>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</si>
  <si>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</si>
  <si>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</si>
  <si>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</si>
  <si>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</si>
  <si>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</si>
  <si>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</si>
  <si>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</si>
  <si>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</si>
  <si>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</si>
  <si>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</si>
  <si>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</si>
  <si>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</si>
  <si>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</si>
  <si>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</si>
  <si>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</si>
  <si>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</si>
  <si>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</si>
  <si>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</si>
  <si>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</si>
  <si>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</si>
  <si>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</si>
  <si>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</si>
  <si>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</si>
  <si>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</si>
  <si>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</si>
  <si>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</si>
  <si>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</si>
  <si>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</si>
  <si>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</si>
  <si>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</si>
  <si>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</si>
  <si>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</si>
  <si>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</si>
  <si>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</si>
  <si>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</si>
  <si>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</si>
  <si>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</si>
  <si>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</si>
  <si>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</si>
  <si>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</si>
  <si>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</si>
  <si>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</si>
  <si>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</si>
  <si>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</si>
  <si>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</si>
  <si>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</si>
  <si>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</si>
  <si>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</si>
  <si>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</si>
  <si>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</si>
  <si>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</si>
  <si>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</si>
  <si>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</si>
  <si>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</si>
  <si>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</si>
  <si>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</si>
  <si>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</si>
  <si>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</si>
  <si>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</si>
  <si>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</si>
  <si>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</si>
  <si>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</si>
  <si>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</si>
  <si>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</si>
  <si>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</si>
  <si>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</si>
  <si>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</si>
  <si>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</si>
  <si>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</si>
  <si>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</si>
  <si>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</si>
  <si>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</si>
  <si>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</si>
  <si>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</si>
  <si>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</si>
  <si>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</si>
  <si>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</si>
  <si>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</si>
  <si>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</si>
  <si>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</si>
  <si>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</si>
  <si>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</si>
  <si>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</si>
  <si>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</si>
  <si>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</si>
  <si>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</si>
  <si>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</si>
  <si>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</si>
  <si>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</si>
  <si>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</si>
  <si>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</si>
  <si>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</si>
  <si>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</si>
  <si>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</si>
  <si>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</si>
  <si>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</si>
  <si>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</si>
  <si>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</si>
  <si>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</si>
  <si>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</si>
  <si>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</si>
  <si>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</si>
  <si>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</si>
  <si>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</si>
  <si>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</si>
  <si>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</si>
  <si>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</si>
  <si>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</si>
  <si>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</si>
  <si>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</si>
  <si>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</si>
  <si>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</si>
  <si>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</si>
  <si>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</si>
  <si>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</si>
  <si>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</si>
  <si>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</si>
  <si>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</si>
  <si>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</si>
  <si>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</si>
  <si>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</si>
  <si>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</si>
  <si>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</si>
  <si>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</si>
  <si>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</si>
  <si>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</si>
  <si>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</si>
  <si>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</si>
  <si>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</si>
  <si>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</si>
  <si>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</si>
  <si>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</si>
  <si>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</si>
  <si>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</si>
  <si>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</si>
  <si>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</si>
  <si>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</si>
  <si>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</si>
  <si>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</si>
  <si>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</si>
  <si>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</si>
  <si>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</si>
  <si>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</si>
  <si>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</si>
  <si>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</si>
  <si>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</si>
  <si>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</si>
  <si>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</si>
  <si>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</si>
  <si>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</si>
  <si>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</si>
  <si>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</si>
  <si>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</si>
  <si>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</si>
  <si>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</si>
  <si>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</si>
  <si>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</si>
  <si>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</si>
  <si>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</si>
  <si>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</si>
  <si>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</si>
  <si>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</si>
  <si>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</si>
  <si>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</si>
  <si>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</si>
  <si>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</si>
  <si>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</si>
  <si>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</si>
  <si>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</si>
  <si>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</si>
  <si>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</si>
  <si>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</si>
  <si>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</si>
  <si>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</si>
  <si>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</si>
  <si>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</si>
  <si>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</si>
  <si>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</si>
  <si>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</si>
  <si>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</si>
  <si>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</si>
  <si>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</si>
  <si>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</si>
  <si>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</si>
  <si>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</si>
  <si>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</si>
  <si>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</si>
  <si>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</si>
  <si>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</si>
  <si>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</si>
  <si>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</si>
  <si>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</si>
  <si>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</si>
  <si>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</si>
  <si>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</si>
  <si>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</si>
  <si>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</si>
  <si>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</si>
  <si>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</si>
  <si>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</si>
  <si>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</si>
  <si>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</si>
  <si>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</si>
  <si>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</si>
  <si>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</si>
  <si>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</si>
  <si>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</si>
  <si>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</si>
  <si>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</si>
  <si>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</si>
  <si>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</si>
  <si>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</si>
  <si>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</si>
  <si>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</si>
  <si>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</si>
  <si>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</si>
  <si>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</si>
  <si>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</si>
  <si>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</si>
  <si>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</si>
  <si>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</si>
  <si>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</si>
  <si>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</si>
  <si>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</si>
  <si>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</si>
  <si>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</si>
  <si>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</si>
  <si>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</si>
  <si>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</si>
  <si>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</si>
  <si>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</si>
  <si>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</si>
  <si>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</si>
  <si>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</si>
  <si>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</si>
  <si>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</si>
  <si>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</si>
  <si>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</si>
  <si>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</si>
  <si>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</si>
  <si>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</si>
  <si>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</si>
  <si>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</si>
  <si>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</si>
  <si>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</si>
  <si>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</si>
  <si>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</si>
  <si>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</si>
  <si>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</si>
  <si>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</si>
  <si>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</si>
  <si>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</si>
  <si>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</si>
  <si>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</si>
  <si>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</si>
  <si>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</si>
  <si>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</si>
  <si>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</si>
  <si>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</si>
  <si>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</si>
  <si>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</si>
  <si>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</si>
  <si>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</si>
  <si>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</si>
  <si>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</si>
  <si>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</si>
  <si>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</si>
  <si>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</si>
  <si>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</si>
  <si>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</si>
  <si>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</si>
  <si>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</si>
  <si>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</si>
  <si>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</si>
  <si>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</si>
  <si>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</si>
  <si>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</si>
  <si>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</si>
  <si>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</si>
  <si>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</si>
  <si>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</si>
  <si>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</si>
  <si>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</si>
  <si>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</si>
  <si>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</si>
  <si>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</si>
  <si>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</si>
  <si>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</si>
  <si>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</si>
  <si>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</si>
  <si>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</si>
  <si>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</si>
  <si>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</si>
  <si>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</si>
  <si>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</si>
  <si>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</si>
  <si>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</si>
  <si>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</si>
  <si>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</si>
  <si>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</si>
  <si>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</si>
  <si>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</si>
  <si>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</si>
  <si>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</si>
  <si>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</si>
  <si>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</si>
  <si>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</si>
  <si>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</si>
  <si>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</si>
  <si>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</si>
  <si>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</si>
  <si>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</si>
  <si>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</si>
  <si>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</si>
  <si>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</si>
  <si>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</si>
  <si>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</si>
  <si>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</si>
  <si>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</si>
  <si>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</si>
  <si>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</si>
  <si>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</si>
  <si>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</si>
  <si>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</si>
  <si>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</si>
  <si>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</si>
  <si>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</si>
  <si>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</si>
  <si>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</si>
  <si>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</si>
  <si>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</si>
  <si>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</si>
  <si>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</si>
  <si>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</si>
  <si>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</si>
  <si>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</si>
  <si>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</si>
  <si>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</si>
  <si>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</si>
  <si>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</si>
  <si>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</si>
  <si>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</si>
  <si>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</si>
  <si>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</si>
  <si>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</si>
  <si>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</si>
  <si>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</si>
  <si>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</si>
  <si>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</si>
  <si>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</si>
  <si>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</si>
  <si>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</si>
  <si>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</si>
  <si>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</si>
  <si>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</si>
  <si>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</si>
  <si>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</si>
  <si>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</si>
  <si>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</si>
  <si>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</si>
  <si>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</si>
  <si>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</si>
  <si>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</si>
  <si>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</si>
  <si>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</si>
  <si>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</si>
  <si>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</si>
  <si>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</si>
  <si>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</si>
  <si>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</si>
  <si>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</si>
  <si>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</si>
  <si>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</si>
  <si>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</si>
  <si>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</si>
  <si>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</si>
  <si>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</si>
  <si>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</si>
  <si>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</si>
  <si>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</si>
  <si>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</si>
  <si>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</si>
  <si>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</si>
  <si>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</si>
  <si>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</si>
  <si>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</si>
  <si>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</si>
  <si>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</si>
  <si>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</si>
  <si>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</si>
  <si>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</si>
  <si>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</si>
  <si>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</si>
  <si>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</si>
  <si>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</si>
  <si>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</si>
  <si>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</si>
  <si>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</si>
  <si>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</si>
  <si>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</si>
  <si>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</si>
  <si>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</si>
  <si>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</si>
  <si>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</si>
  <si>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</si>
  <si>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</si>
  <si>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</si>
  <si>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</si>
  <si>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</si>
  <si>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</si>
  <si>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</si>
  <si>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</si>
  <si>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</si>
  <si>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</si>
  <si>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</si>
  <si>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</si>
  <si>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</si>
  <si>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</si>
  <si>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</si>
  <si>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</si>
  <si>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</si>
  <si>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</si>
  <si>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</si>
  <si>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</si>
  <si>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</si>
  <si>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</si>
  <si>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</si>
  <si>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</si>
  <si>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</si>
  <si>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</si>
  <si>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</si>
  <si>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</si>
  <si>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</si>
  <si>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</si>
  <si>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</si>
  <si>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</si>
  <si>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</si>
  <si>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</si>
  <si>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</si>
  <si>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</si>
  <si>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</si>
  <si>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</si>
  <si>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</si>
  <si>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</si>
  <si>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</si>
  <si>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</si>
  <si>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</si>
  <si>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</si>
  <si>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</si>
  <si>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</si>
  <si>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</si>
  <si>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</si>
  <si>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</si>
  <si>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</si>
  <si>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</si>
  <si>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</si>
  <si>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</si>
  <si>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</si>
  <si>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</si>
  <si>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</si>
  <si>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</si>
  <si>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</si>
  <si>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</si>
  <si>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</si>
  <si>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</si>
  <si>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</si>
  <si>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</si>
  <si>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</si>
  <si>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</si>
  <si>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</si>
  <si>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</si>
  <si>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</si>
  <si>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</si>
  <si>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</si>
  <si>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</si>
  <si>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</si>
  <si>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</si>
  <si>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</si>
  <si>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</si>
  <si>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</si>
  <si>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</si>
  <si>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</si>
  <si>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</si>
  <si>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</si>
  <si>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</si>
  <si>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</si>
  <si>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</si>
  <si>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</si>
  <si>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</si>
  <si>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</si>
  <si>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</si>
  <si>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</si>
  <si>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</si>
  <si>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</si>
  <si>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</si>
  <si>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</si>
  <si>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</si>
  <si>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</si>
  <si>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</si>
  <si>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</si>
  <si>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</si>
  <si>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</si>
  <si>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</si>
  <si>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</si>
  <si>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</si>
  <si>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</si>
  <si>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</si>
  <si>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</si>
  <si>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</si>
  <si>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</si>
  <si>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</si>
  <si>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</si>
  <si>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</si>
  <si>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</si>
  <si>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</si>
  <si>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</si>
  <si>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</si>
  <si>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</si>
  <si>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</si>
  <si>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</si>
  <si>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</si>
  <si>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</si>
  <si>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</si>
  <si>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</si>
  <si>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</si>
  <si>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</si>
  <si>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</si>
  <si>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</si>
  <si>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</si>
  <si>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</si>
  <si>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</si>
  <si>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</si>
  <si>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</si>
  <si>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</si>
  <si>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</si>
  <si>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</si>
  <si>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</si>
  <si>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</si>
  <si>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</si>
  <si>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</si>
  <si>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</si>
  <si>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</si>
  <si>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</si>
  <si>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</si>
  <si>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</si>
  <si>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</si>
  <si>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</si>
  <si>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</si>
  <si>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</si>
  <si>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</si>
  <si>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</si>
  <si>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</si>
  <si>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</si>
  <si>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</si>
  <si>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</si>
  <si>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</si>
  <si>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</si>
  <si>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</si>
  <si>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</si>
  <si>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</si>
  <si>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</si>
  <si>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</si>
  <si>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</si>
  <si>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</si>
  <si>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</si>
  <si>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</si>
  <si>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</si>
  <si>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</si>
  <si>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</si>
  <si>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</si>
  <si>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</si>
  <si>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</si>
  <si>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</si>
  <si>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</si>
  <si>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</si>
  <si>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</si>
  <si>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</si>
  <si>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</si>
  <si>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</si>
  <si>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</si>
  <si>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</si>
  <si>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</si>
  <si>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</si>
  <si>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</si>
  <si>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</si>
  <si>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</si>
  <si>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</si>
  <si>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</si>
  <si>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</si>
  <si>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</si>
  <si>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</si>
  <si>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</si>
  <si>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</si>
  <si>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</si>
  <si>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</si>
  <si>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</si>
  <si>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</si>
  <si>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</si>
  <si>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</si>
  <si>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</si>
  <si>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</si>
  <si>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</si>
  <si>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</si>
  <si>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</si>
  <si>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</si>
  <si>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</si>
  <si>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</si>
  <si>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</si>
  <si>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</si>
  <si>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</si>
  <si>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</si>
  <si>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</si>
  <si>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</si>
  <si>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</si>
  <si>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</si>
  <si>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</si>
  <si>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</si>
  <si>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</si>
  <si>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</si>
  <si>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</si>
  <si>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</si>
  <si>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</si>
  <si>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</si>
  <si>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</si>
  <si>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</si>
  <si>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</si>
  <si>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</si>
  <si>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</si>
  <si>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</si>
  <si>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</si>
  <si>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</si>
  <si>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</si>
  <si>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</si>
  <si>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</si>
  <si>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</si>
  <si>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</si>
  <si>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</si>
  <si>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</si>
  <si>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</si>
  <si>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</si>
  <si>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</si>
  <si>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</si>
  <si>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</si>
  <si>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</si>
  <si>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</si>
  <si>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</si>
  <si>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</si>
  <si>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</si>
  <si>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</si>
  <si>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</si>
  <si>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</si>
  <si>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</si>
  <si>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</si>
  <si>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</si>
  <si>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</si>
  <si>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</si>
  <si>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</si>
  <si>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</si>
  <si>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</si>
  <si>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</si>
  <si>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</si>
  <si>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</si>
  <si>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</si>
  <si>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</si>
  <si>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</si>
  <si>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</si>
  <si>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</si>
  <si>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</si>
  <si>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</si>
  <si>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</si>
  <si>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</si>
  <si>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</si>
  <si>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</si>
  <si>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</si>
  <si>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</si>
  <si>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</si>
  <si>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</si>
  <si>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</si>
  <si>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</si>
  <si>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</si>
  <si>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</si>
  <si>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</si>
  <si>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</si>
  <si>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</si>
  <si>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</si>
  <si>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</si>
  <si>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</si>
  <si>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</si>
  <si>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</si>
  <si>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</si>
  <si>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</si>
  <si>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</si>
  <si>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</si>
  <si>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</si>
  <si>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</si>
  <si>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</si>
  <si>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</si>
  <si>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</si>
  <si>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</si>
  <si>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</si>
  <si>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</si>
  <si>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</si>
  <si>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</si>
  <si>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</si>
  <si>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</si>
  <si>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</si>
  <si>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</si>
  <si>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</si>
  <si>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</si>
  <si>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</si>
  <si>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</si>
  <si>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</si>
  <si>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</si>
  <si>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</si>
  <si>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</si>
  <si>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</si>
  <si>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</si>
  <si>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</si>
  <si>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</si>
  <si>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</si>
  <si>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</si>
  <si>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</si>
  <si>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</si>
  <si>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</si>
  <si>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</si>
  <si>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</si>
  <si>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</si>
  <si>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</si>
  <si>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</si>
  <si>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</si>
  <si>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</si>
  <si>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</si>
  <si>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</si>
  <si>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</si>
  <si>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</si>
  <si>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</si>
  <si>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</si>
  <si>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</si>
  <si>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</si>
  <si>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</si>
  <si>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</si>
  <si>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</si>
  <si>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</si>
  <si>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</si>
  <si>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</si>
  <si>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</si>
  <si>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</si>
  <si>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</si>
  <si>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</si>
  <si>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</si>
  <si>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</si>
  <si>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</si>
  <si>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</si>
  <si>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</si>
  <si>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</si>
  <si>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</si>
  <si>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</si>
  <si>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</si>
  <si>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</si>
  <si>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</si>
  <si>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</si>
  <si>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</si>
  <si>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</si>
  <si>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</si>
  <si>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</si>
  <si>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</si>
  <si>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</si>
  <si>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</si>
  <si>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</si>
  <si>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</si>
  <si>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</si>
  <si>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</si>
  <si>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</si>
  <si>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</si>
  <si>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</si>
  <si>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</si>
  <si>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</si>
  <si>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</si>
  <si>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</si>
  <si>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</si>
  <si>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</si>
  <si>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</si>
  <si>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</si>
  <si>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</si>
  <si>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</si>
  <si>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</si>
  <si>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</si>
  <si>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</si>
  <si>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</si>
  <si>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</si>
  <si>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</si>
  <si>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</si>
  <si>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</si>
  <si>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</si>
  <si>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</si>
  <si>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</si>
  <si>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</si>
  <si>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</si>
  <si>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</si>
  <si>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</si>
  <si>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</si>
  <si>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</si>
  <si>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</si>
  <si>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</si>
  <si>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</si>
  <si>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</si>
  <si>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</si>
  <si>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</si>
  <si>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</si>
  <si>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</si>
  <si>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</si>
  <si>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</si>
  <si>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</si>
  <si>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</si>
  <si>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</si>
  <si>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</si>
  <si>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</si>
  <si>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</si>
  <si>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</si>
  <si>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</si>
  <si>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</si>
  <si>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</si>
  <si>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</si>
  <si>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</si>
  <si>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</si>
  <si>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</si>
  <si>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</si>
  <si>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</si>
  <si>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</si>
  <si>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</si>
  <si>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</si>
  <si>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</si>
  <si>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</si>
  <si>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</si>
  <si>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</si>
  <si>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</si>
  <si>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</si>
  <si>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</si>
  <si>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</si>
  <si>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</si>
  <si>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</si>
  <si>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</si>
  <si>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</si>
  <si>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</si>
  <si>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</si>
  <si>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</si>
  <si>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</si>
  <si>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</si>
  <si>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</si>
  <si>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</si>
  <si>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</si>
  <si>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</si>
  <si>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</si>
  <si>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</si>
  <si>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</si>
  <si>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</si>
  <si>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</si>
  <si>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</si>
  <si>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</si>
  <si>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</si>
  <si>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</si>
  <si>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</si>
  <si>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</si>
  <si>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</si>
  <si>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</si>
  <si>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</si>
  <si>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</si>
  <si>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</si>
  <si>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</si>
  <si>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</si>
  <si>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</si>
  <si>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</si>
  <si>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</si>
  <si>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</si>
  <si>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</si>
  <si>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</si>
  <si>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</si>
  <si>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</si>
  <si>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</si>
  <si>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</si>
  <si>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</si>
  <si>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</si>
  <si>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</si>
  <si>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</si>
  <si>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</si>
  <si>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</si>
  <si>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</si>
  <si>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</si>
  <si>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</si>
  <si>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</si>
  <si>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</si>
  <si>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</si>
  <si>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</si>
  <si>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</si>
  <si>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</si>
  <si>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</si>
  <si>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</si>
  <si>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</si>
  <si>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</si>
  <si>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</si>
  <si>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</si>
  <si>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</si>
  <si>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</si>
  <si>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</si>
  <si>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</si>
  <si>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</si>
  <si>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</si>
  <si>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</si>
  <si>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</si>
  <si>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</si>
  <si>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</si>
  <si>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</si>
  <si>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</si>
  <si>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</si>
  <si>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</si>
  <si>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</si>
  <si>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</si>
  <si>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</si>
  <si>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</si>
  <si>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</si>
  <si>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</si>
  <si>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</si>
  <si>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</si>
  <si>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</si>
  <si>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</si>
  <si>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</si>
  <si>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</si>
  <si>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</si>
  <si>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</si>
  <si>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</si>
  <si>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</si>
  <si>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</si>
  <si>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</si>
  <si>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</si>
  <si>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</si>
  <si>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</si>
  <si>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</si>
  <si>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</si>
  <si>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</si>
  <si>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</si>
  <si>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</si>
  <si>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</si>
  <si>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</si>
  <si>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</si>
  <si>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</si>
  <si>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</si>
  <si>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</si>
  <si>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</si>
  <si>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</si>
  <si>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</si>
  <si>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</si>
  <si>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</si>
  <si>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</si>
  <si>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</si>
  <si>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</si>
  <si>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</si>
  <si>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</si>
  <si>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</si>
  <si>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</si>
  <si>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</si>
  <si>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</si>
  <si>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</si>
  <si>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</si>
  <si>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</si>
  <si>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</si>
  <si>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</si>
  <si>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</si>
  <si>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</si>
  <si>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</si>
  <si>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</si>
  <si>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</si>
  <si>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</si>
  <si>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</si>
  <si>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</si>
  <si>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</si>
  <si>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</si>
  <si>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</si>
  <si>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</si>
  <si>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</si>
  <si>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</si>
  <si>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</si>
  <si>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</si>
  <si>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</si>
  <si>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</si>
  <si>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</si>
  <si>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</si>
  <si>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</si>
  <si>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</si>
  <si>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</si>
  <si>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</si>
  <si>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</si>
  <si>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</si>
  <si>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</si>
  <si>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</si>
  <si>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</si>
  <si>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</si>
  <si>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</si>
  <si>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</si>
  <si>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</si>
  <si>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</si>
  <si>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</si>
  <si>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</si>
  <si>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</si>
  <si>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</si>
  <si>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</si>
  <si>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</si>
  <si>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</si>
  <si>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</si>
  <si>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</si>
  <si>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</si>
  <si>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</si>
  <si>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</si>
  <si>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</si>
  <si>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</si>
  <si>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</si>
  <si>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</si>
  <si>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</si>
  <si>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</si>
  <si>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</si>
  <si>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</si>
  <si>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</si>
  <si>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</si>
  <si>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</si>
  <si>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</si>
  <si>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</si>
  <si>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</si>
  <si>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</si>
  <si>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</si>
  <si>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</si>
  <si>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</si>
  <si>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</si>
  <si>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</si>
  <si>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</si>
  <si>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</si>
  <si>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</si>
  <si>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</si>
  <si>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</si>
  <si>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</si>
  <si>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</si>
  <si>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</si>
  <si>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</si>
  <si>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</si>
  <si>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</si>
  <si>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</si>
  <si>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</si>
  <si>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</si>
  <si>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</si>
  <si>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</si>
  <si>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</si>
  <si>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</si>
  <si>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</si>
  <si>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</si>
  <si>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</si>
  <si>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</si>
  <si>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</si>
  <si>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</si>
  <si>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</si>
  <si>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</si>
  <si>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</si>
  <si>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</si>
  <si>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</si>
  <si>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</si>
  <si>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</si>
  <si>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</si>
  <si>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</si>
  <si>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</si>
  <si>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</si>
  <si>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</si>
  <si>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</si>
  <si>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</si>
  <si>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</si>
  <si>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</si>
  <si>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</si>
  <si>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</si>
  <si>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</si>
  <si>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</si>
  <si>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</si>
  <si>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</si>
  <si>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</si>
  <si>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</si>
  <si>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</si>
  <si>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</si>
  <si>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</si>
  <si>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</si>
  <si>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</si>
  <si>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</si>
  <si>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</si>
  <si>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</si>
  <si>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</si>
  <si>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</si>
  <si>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</si>
  <si>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</si>
  <si>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</si>
  <si>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</si>
  <si>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</si>
  <si>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</si>
  <si>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</si>
  <si>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</si>
  <si>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</si>
  <si>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</si>
  <si>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</si>
  <si>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</si>
  <si>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</si>
  <si>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</si>
  <si>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</si>
  <si>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</si>
  <si>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</si>
  <si>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</si>
  <si>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</si>
  <si>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</si>
  <si>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</si>
  <si>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</si>
  <si>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</si>
  <si>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</si>
  <si>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</si>
  <si>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</si>
  <si>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</si>
  <si>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</si>
  <si>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</si>
  <si>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</si>
  <si>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</si>
  <si>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</si>
  <si>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</si>
  <si>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</si>
  <si>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</si>
  <si>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</si>
  <si>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</si>
  <si>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</si>
  <si>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</si>
  <si>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</si>
  <si>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</si>
  <si>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</si>
  <si>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</si>
  <si>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</si>
  <si>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</si>
  <si>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</si>
  <si>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</si>
  <si>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</si>
  <si>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</si>
  <si>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</si>
  <si>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</si>
  <si>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</si>
  <si>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</si>
  <si>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</si>
  <si>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</si>
  <si>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</si>
  <si>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</si>
  <si>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</si>
  <si>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</si>
  <si>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</si>
  <si>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</si>
  <si>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</si>
  <si>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</si>
  <si>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</si>
  <si>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</si>
  <si>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</si>
  <si>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</si>
  <si>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</si>
  <si>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</si>
  <si>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</si>
  <si>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</si>
  <si>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</si>
  <si>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</si>
  <si>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</si>
  <si>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</si>
  <si>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</si>
  <si>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</si>
  <si>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</si>
  <si>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</si>
  <si>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</si>
  <si>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</si>
  <si>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</si>
  <si>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</si>
  <si>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</si>
  <si>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</si>
  <si>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</si>
  <si>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</si>
  <si>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</si>
  <si>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</si>
  <si>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</si>
  <si>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</si>
  <si>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</si>
  <si>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</si>
  <si>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</si>
  <si>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</si>
  <si>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</si>
  <si>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</si>
  <si>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</si>
  <si>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</si>
  <si>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</si>
  <si>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</si>
  <si>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</si>
  <si>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</si>
  <si>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</si>
  <si>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</si>
  <si>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</si>
  <si>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</si>
  <si>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</si>
  <si>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</si>
  <si>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</si>
  <si>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</si>
  <si>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</si>
  <si>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</si>
  <si>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</si>
  <si>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</si>
  <si>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</si>
  <si>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</si>
  <si>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</si>
  <si>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</si>
  <si>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</si>
  <si>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</si>
  <si>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</si>
  <si>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</si>
  <si>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</si>
  <si>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</si>
  <si>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</si>
  <si>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</si>
  <si>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</si>
  <si>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</si>
  <si>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</si>
  <si>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</si>
  <si>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</si>
  <si>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</si>
  <si>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</si>
  <si>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</si>
  <si>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</si>
  <si>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</si>
  <si>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</si>
  <si>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</si>
  <si>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</si>
  <si>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</si>
  <si>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</si>
  <si>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</si>
  <si>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</si>
  <si>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</si>
  <si>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</si>
  <si>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</si>
  <si>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</si>
  <si>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</si>
  <si>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</si>
  <si>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</si>
  <si>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</si>
  <si>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</si>
  <si>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</si>
  <si>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</si>
  <si>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</si>
  <si>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</si>
  <si>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</si>
  <si>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</si>
  <si>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</si>
  <si>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</si>
  <si>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</si>
  <si>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</si>
  <si>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</si>
  <si>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</si>
  <si>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</si>
  <si>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</si>
  <si>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</si>
  <si>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</si>
  <si>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</si>
  <si>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</si>
  <si>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</si>
  <si>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</si>
  <si>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</si>
  <si>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</si>
  <si>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</si>
  <si>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</si>
  <si>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</si>
  <si>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</si>
  <si>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</si>
  <si>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</si>
  <si>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</si>
  <si>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</si>
  <si>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</si>
  <si>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</si>
  <si>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</si>
  <si>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</si>
  <si>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</si>
  <si>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</si>
  <si>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</si>
  <si>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</si>
  <si>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</si>
  <si>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</si>
  <si>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</si>
  <si>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</si>
  <si>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</si>
  <si>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</si>
  <si>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</si>
  <si>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</si>
  <si>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</si>
  <si>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</si>
  <si>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</si>
  <si>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</si>
  <si>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</si>
  <si>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</si>
  <si>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</si>
  <si>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</si>
  <si>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</si>
  <si>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</si>
  <si>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</si>
  <si>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</si>
  <si>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</si>
  <si>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</si>
  <si>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</si>
  <si>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</si>
  <si>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</si>
  <si>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</si>
  <si>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</si>
  <si>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</si>
  <si>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</si>
  <si>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</si>
  <si>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</si>
  <si>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</si>
  <si>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</si>
  <si>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</si>
  <si>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</si>
  <si>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</si>
  <si>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</si>
  <si>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</si>
  <si>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</si>
  <si>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</si>
  <si>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</si>
  <si>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</si>
  <si>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</si>
  <si>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</si>
  <si>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</si>
  <si>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</si>
  <si>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</si>
  <si>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</si>
  <si>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</si>
  <si>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</si>
  <si>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</si>
  <si>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</si>
  <si>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</si>
  <si>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</si>
  <si>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</si>
  <si>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</si>
  <si>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</si>
  <si>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</si>
  <si>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</si>
  <si>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</si>
  <si>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</si>
  <si>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</si>
  <si>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</si>
  <si>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</si>
  <si>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</si>
  <si>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</si>
  <si>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</si>
  <si>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</si>
  <si>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</si>
  <si>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</si>
  <si>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</si>
  <si>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</si>
  <si>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</si>
  <si>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</si>
  <si>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</si>
  <si>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</si>
  <si>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</si>
  <si>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</si>
  <si>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</si>
  <si>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</si>
  <si>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</si>
  <si>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</si>
  <si>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</si>
  <si>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</si>
  <si>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</si>
  <si>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</si>
  <si>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</si>
  <si>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</si>
  <si>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</si>
  <si>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</si>
  <si>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</si>
  <si>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</si>
  <si>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</si>
  <si>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</si>
  <si>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</si>
  <si>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</si>
  <si>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</si>
  <si>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</si>
  <si>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</si>
  <si>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</si>
  <si>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</si>
  <si>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</si>
  <si>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</si>
  <si>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</si>
  <si>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</si>
  <si>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</si>
  <si>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</si>
  <si>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</si>
  <si>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</si>
  <si>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</si>
  <si>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</si>
  <si>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</si>
  <si>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</si>
  <si>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</si>
  <si>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</si>
  <si>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</si>
  <si>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</si>
  <si>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</si>
  <si>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</si>
  <si>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</si>
  <si>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</si>
  <si>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</si>
  <si>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</si>
  <si>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</si>
  <si>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</si>
  <si>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</si>
  <si>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</si>
  <si>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</si>
  <si>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</si>
  <si>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</si>
  <si>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</si>
  <si>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</si>
  <si>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</si>
  <si>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</si>
  <si>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</si>
  <si>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</si>
  <si>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</si>
  <si>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</si>
  <si>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</si>
  <si>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</si>
  <si>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</si>
  <si>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</si>
  <si>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</si>
  <si>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</si>
  <si>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</si>
  <si>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</si>
  <si>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</si>
  <si>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</si>
  <si>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</si>
  <si>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</si>
  <si>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</si>
  <si>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</si>
  <si>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</si>
  <si>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</si>
  <si>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</si>
  <si>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</si>
  <si>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</si>
  <si>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</si>
  <si>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</si>
  <si>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</si>
  <si>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</si>
  <si>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</si>
  <si>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</si>
  <si>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</si>
  <si>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</si>
  <si>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</si>
  <si>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</si>
  <si>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</si>
  <si>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</si>
  <si>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</si>
  <si>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</si>
  <si>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</si>
  <si>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</si>
  <si>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</si>
  <si>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</si>
  <si>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</si>
  <si>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</si>
  <si>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</si>
  <si>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</si>
  <si>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</si>
  <si>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</si>
  <si>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</si>
  <si>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</si>
  <si>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</si>
  <si>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</si>
  <si>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</si>
  <si>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</si>
  <si>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</si>
  <si>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</si>
  <si>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</si>
  <si>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</si>
  <si>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</si>
  <si>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</si>
  <si>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</si>
  <si>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</si>
  <si>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</si>
  <si>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</si>
  <si>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</si>
  <si>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</si>
  <si>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</si>
  <si>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</si>
  <si>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</si>
  <si>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</si>
  <si>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</si>
  <si>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</si>
  <si>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</si>
  <si>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</si>
  <si>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</si>
  <si>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</si>
  <si>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</si>
  <si>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</si>
  <si>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</si>
  <si>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</si>
  <si>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</si>
  <si>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</si>
  <si>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</si>
  <si>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</si>
  <si>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</si>
  <si>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</si>
  <si>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</si>
  <si>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</si>
  <si>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</si>
  <si>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</si>
  <si>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</si>
  <si>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</si>
  <si>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</si>
  <si>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</si>
  <si>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</si>
  <si>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</si>
  <si>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</si>
  <si>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</si>
  <si>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</si>
  <si>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</si>
  <si>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</si>
  <si>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</si>
  <si>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</si>
  <si>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</si>
  <si>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</si>
  <si>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</si>
  <si>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</si>
  <si>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</si>
  <si>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</si>
  <si>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</si>
  <si>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</si>
  <si>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</si>
  <si>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</si>
  <si>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</si>
  <si>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</si>
  <si>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</si>
  <si>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</si>
  <si>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</si>
  <si>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</si>
  <si>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</si>
  <si>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</si>
  <si>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</si>
  <si>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</si>
  <si>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</si>
  <si>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</si>
  <si>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</si>
  <si>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</si>
  <si>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</si>
  <si>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</si>
  <si>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</si>
  <si>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</si>
  <si>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</si>
  <si>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</si>
  <si>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</si>
  <si>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</si>
  <si>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</si>
  <si>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</si>
  <si>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</si>
  <si>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</si>
  <si>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</si>
  <si>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</si>
  <si>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</si>
  <si>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</si>
  <si>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</si>
  <si>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</si>
  <si>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</si>
  <si>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</si>
  <si>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</si>
  <si>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</si>
  <si>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</si>
  <si>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</si>
  <si>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</si>
  <si>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</si>
  <si>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</si>
  <si>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</si>
  <si>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</si>
  <si>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</si>
  <si>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</si>
  <si>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</si>
  <si>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</si>
  <si>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</si>
  <si>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</si>
  <si>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</si>
  <si>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</si>
  <si>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</si>
  <si>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</si>
  <si>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</si>
  <si>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</si>
  <si>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</si>
  <si>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</si>
  <si>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</si>
  <si>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</si>
  <si>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</si>
  <si>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</si>
  <si>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</si>
  <si>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</si>
  <si>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</si>
  <si>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</si>
  <si>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</si>
  <si>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</si>
  <si>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</si>
  <si>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</si>
  <si>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</si>
  <si>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</si>
  <si>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</si>
  <si>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</si>
  <si>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</si>
  <si>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</si>
  <si>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</si>
  <si>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</si>
  <si>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</si>
  <si>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</si>
  <si>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</si>
  <si>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</si>
  <si>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</si>
  <si>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</si>
  <si>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</si>
  <si>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</si>
  <si>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</si>
  <si>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</si>
  <si>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</si>
  <si>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</si>
  <si>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</si>
  <si>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</si>
  <si>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</si>
  <si>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</si>
  <si>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</si>
  <si>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</si>
  <si>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</si>
  <si>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</si>
  <si>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</si>
  <si>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</si>
  <si>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</si>
  <si>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</si>
  <si>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</si>
  <si>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</si>
  <si>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</si>
  <si>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</si>
  <si>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</si>
  <si>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</si>
  <si>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</si>
  <si>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</si>
  <si>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</si>
  <si>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</si>
  <si>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</si>
  <si>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</si>
  <si>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</si>
  <si>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</si>
  <si>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</si>
  <si>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</si>
  <si>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</si>
  <si>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</si>
  <si>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</si>
  <si>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</si>
  <si>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</si>
  <si>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</si>
  <si>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</si>
  <si>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</si>
  <si>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</si>
  <si>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</si>
  <si>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</si>
  <si>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</si>
  <si>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</si>
  <si>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</si>
  <si>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</si>
  <si>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</si>
  <si>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</si>
  <si>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</si>
  <si>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</si>
  <si>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</si>
  <si>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</si>
  <si>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</si>
  <si>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</si>
  <si>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</si>
  <si>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</si>
  <si>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</si>
  <si>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</si>
  <si>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</si>
  <si>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</si>
  <si>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</si>
  <si>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</si>
  <si>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</si>
  <si>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</si>
  <si>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</si>
  <si>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</si>
  <si>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</si>
  <si>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</si>
  <si>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</si>
  <si>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</si>
  <si>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</si>
  <si>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</si>
  <si>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</si>
  <si>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</si>
  <si>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</si>
  <si>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</si>
  <si>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</si>
  <si>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</si>
  <si>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</si>
  <si>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</si>
  <si>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</si>
  <si>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</si>
  <si>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</si>
  <si>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</si>
  <si>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</si>
  <si>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</si>
  <si>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</si>
  <si>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</si>
  <si>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</si>
  <si>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</si>
  <si>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</si>
  <si>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</si>
  <si>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</si>
  <si>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</si>
  <si>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</si>
  <si>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</si>
  <si>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</si>
  <si>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</si>
  <si>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</si>
  <si>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</si>
  <si>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</si>
  <si>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</si>
  <si>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</si>
  <si>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</si>
  <si>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</si>
  <si>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</si>
  <si>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</si>
  <si>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</si>
  <si>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</si>
  <si>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</si>
  <si>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</si>
  <si>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</si>
  <si>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</si>
  <si>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</si>
  <si>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</si>
  <si>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</si>
  <si>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</si>
  <si>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</si>
  <si>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</si>
  <si>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</si>
  <si>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</si>
  <si>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</si>
  <si>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</si>
  <si>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</si>
  <si>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</si>
  <si>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</si>
  <si>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</si>
  <si>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</si>
  <si>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</si>
  <si>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</si>
  <si>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</si>
  <si>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</si>
  <si>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</si>
  <si>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</si>
  <si>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</si>
  <si>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</si>
  <si>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</si>
  <si>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</si>
  <si>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</si>
  <si>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</si>
  <si>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</si>
  <si>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</si>
  <si>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</si>
  <si>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</si>
  <si>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</si>
  <si>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</si>
  <si>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</si>
  <si>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</si>
  <si>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</si>
  <si>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</si>
  <si>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</si>
  <si>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</si>
  <si>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</si>
  <si>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</si>
  <si>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</si>
  <si>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</si>
  <si>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</si>
  <si>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</si>
  <si>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</si>
  <si>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</si>
  <si>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</si>
  <si>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</si>
  <si>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</si>
  <si>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</si>
  <si>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</si>
  <si>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</si>
  <si>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</si>
  <si>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</si>
  <si>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</si>
  <si>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</si>
  <si>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</si>
  <si>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</si>
  <si>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</si>
  <si>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</si>
  <si>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</si>
  <si>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</si>
  <si>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</si>
  <si>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</si>
  <si>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</si>
  <si>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</si>
  <si>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</si>
  <si>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</si>
  <si>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</si>
  <si>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</si>
  <si>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</si>
  <si>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</si>
  <si>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</si>
  <si>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</si>
  <si>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</si>
  <si>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</si>
  <si>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</si>
  <si>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</si>
  <si>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</si>
  <si>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</si>
  <si>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</si>
  <si>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</si>
  <si>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</si>
  <si>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</si>
  <si>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</si>
  <si>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</si>
  <si>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</si>
  <si>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</si>
  <si>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</si>
  <si>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</si>
  <si>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</si>
  <si>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</si>
  <si>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</si>
  <si>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</si>
  <si>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</si>
  <si>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</si>
  <si>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</si>
  <si>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</si>
  <si>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</si>
  <si>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</si>
  <si>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</si>
  <si>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</si>
  <si>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</si>
  <si>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</si>
  <si>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</si>
  <si>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</si>
  <si>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</si>
  <si>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</si>
  <si>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</si>
  <si>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</si>
  <si>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</si>
  <si>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</si>
  <si>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</si>
  <si>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</si>
  <si>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</si>
  <si>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</si>
  <si>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</si>
  <si>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</si>
  <si>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</si>
  <si>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</si>
  <si>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</si>
  <si>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</si>
  <si>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</si>
  <si>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</si>
  <si>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</si>
  <si>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</si>
  <si>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</si>
  <si>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</si>
  <si>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</si>
  <si>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</si>
  <si>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</si>
  <si>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</si>
  <si>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</si>
  <si>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</si>
  <si>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</si>
  <si>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</si>
  <si>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</si>
  <si>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</si>
  <si>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</si>
  <si>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</si>
  <si>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</si>
  <si>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</si>
  <si>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</si>
  <si>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</si>
  <si>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</si>
  <si>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</si>
  <si>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</si>
  <si>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</si>
  <si>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</si>
  <si>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</si>
  <si>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</si>
  <si>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</si>
  <si>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</si>
  <si>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</si>
  <si>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</si>
  <si>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</si>
  <si>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</si>
  <si>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</si>
  <si>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</si>
  <si>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</si>
  <si>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</si>
  <si>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</si>
  <si>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</si>
  <si>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</si>
  <si>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</si>
  <si>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</si>
  <si>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</si>
  <si>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</si>
  <si>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</si>
  <si>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</si>
  <si>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</si>
  <si>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</si>
  <si>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</si>
  <si>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</si>
  <si>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</si>
  <si>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</si>
  <si>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</si>
  <si>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</si>
  <si>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</si>
  <si>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</si>
  <si>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</si>
  <si>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</si>
  <si>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</si>
  <si>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</si>
  <si>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</si>
  <si>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</si>
  <si>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</si>
  <si>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</si>
  <si>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</si>
  <si>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</si>
  <si>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</si>
  <si>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</si>
  <si>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</si>
  <si>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</si>
  <si>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</si>
  <si>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</si>
  <si>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</si>
  <si>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</si>
  <si>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</si>
  <si>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</si>
  <si>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</si>
  <si>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</si>
  <si>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</si>
  <si>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</si>
  <si>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</si>
  <si>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</si>
  <si>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</si>
  <si>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</si>
  <si>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</si>
  <si>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</si>
  <si>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</si>
  <si>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</si>
  <si>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</si>
  <si>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</si>
  <si>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</si>
  <si>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</si>
  <si>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</si>
  <si>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</si>
  <si>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</si>
  <si>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</si>
  <si>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</si>
  <si>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</si>
  <si>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</si>
  <si>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</si>
  <si>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</si>
  <si>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</si>
  <si>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</si>
  <si>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</si>
  <si>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</si>
  <si>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</si>
  <si>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</si>
  <si>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</si>
  <si>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</si>
  <si>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</si>
  <si>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</si>
  <si>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</si>
  <si>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</si>
  <si>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</si>
  <si>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</si>
  <si>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</si>
  <si>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</si>
  <si>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</si>
  <si>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</si>
  <si>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</si>
  <si>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</si>
  <si>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</si>
  <si>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</si>
  <si>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</si>
  <si>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</si>
  <si>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</si>
  <si>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</si>
  <si>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</si>
  <si>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</si>
  <si>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</si>
  <si>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</si>
  <si>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</si>
  <si>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</si>
  <si>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</si>
  <si>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</si>
  <si>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</si>
  <si>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</si>
  <si>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</si>
  <si>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</si>
  <si>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</si>
  <si>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</si>
  <si>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</si>
  <si>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</si>
  <si>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</si>
  <si>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</si>
  <si>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</si>
  <si>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</si>
  <si>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</si>
  <si>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</si>
  <si>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</si>
  <si>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</si>
  <si>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</si>
  <si>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</si>
  <si>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</si>
  <si>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</si>
  <si>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</si>
  <si>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</si>
  <si>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</si>
  <si>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</si>
  <si>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</si>
  <si>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</si>
  <si>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</si>
  <si>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</si>
  <si>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</si>
  <si>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</si>
  <si>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</si>
  <si>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</si>
  <si>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</si>
  <si>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</si>
  <si>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</si>
  <si>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</si>
  <si>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</si>
  <si>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</si>
  <si>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</si>
  <si>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</si>
  <si>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</si>
  <si>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</si>
  <si>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</si>
  <si>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</si>
  <si>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</si>
  <si>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</si>
  <si>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</si>
  <si>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</si>
  <si>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</si>
  <si>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</si>
  <si>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</si>
  <si>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</si>
  <si>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</si>
  <si>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</si>
  <si>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</si>
  <si>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</si>
  <si>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</si>
  <si>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</si>
  <si>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</si>
  <si>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</si>
  <si>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</si>
  <si>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</si>
  <si>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</si>
  <si>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</si>
  <si>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</si>
  <si>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</si>
  <si>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</si>
  <si>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</si>
  <si>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</si>
  <si>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</si>
  <si>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</si>
  <si>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</si>
  <si>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</si>
  <si>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</si>
  <si>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</si>
  <si>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</si>
  <si>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</si>
  <si>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</si>
  <si>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</si>
  <si>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</si>
  <si>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</si>
  <si>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</si>
  <si>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</si>
  <si>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</si>
  <si>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</si>
  <si>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</si>
  <si>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</si>
  <si>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</si>
  <si>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</si>
  <si>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</si>
  <si>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</si>
  <si>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</si>
  <si>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</si>
  <si>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</si>
  <si>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</si>
  <si>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</si>
  <si>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</si>
  <si>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</si>
  <si>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</si>
  <si>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</si>
  <si>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</si>
  <si>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</si>
  <si>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</si>
  <si>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</si>
  <si>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</si>
  <si>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</si>
  <si>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</si>
  <si>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</si>
  <si>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</si>
  <si>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</si>
  <si>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</si>
  <si>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</si>
  <si>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</si>
  <si>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</si>
  <si>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</si>
  <si>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</si>
  <si>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</si>
  <si>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</si>
  <si>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</si>
  <si>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</si>
  <si>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</si>
  <si>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</si>
  <si>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</si>
  <si>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</si>
  <si>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</si>
  <si>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</si>
  <si>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</si>
  <si>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</si>
  <si>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</si>
  <si>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</si>
  <si>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</si>
  <si>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</si>
  <si>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</si>
  <si>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</si>
  <si>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</si>
  <si>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</si>
  <si>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</si>
  <si>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</si>
  <si>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</si>
  <si>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</si>
  <si>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</si>
  <si>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</si>
  <si>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</si>
  <si>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</si>
  <si>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</si>
  <si>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</si>
  <si>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</si>
  <si>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</si>
  <si>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</si>
  <si>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</si>
  <si>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</si>
  <si>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</si>
  <si>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</si>
  <si>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</si>
  <si>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</si>
  <si>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</si>
  <si>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</si>
  <si>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</si>
  <si>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</si>
  <si>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</si>
  <si>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</si>
  <si>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</si>
  <si>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</si>
  <si>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</si>
  <si>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</si>
  <si>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</si>
  <si>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</si>
  <si>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</si>
  <si>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</si>
  <si>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</si>
  <si>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</si>
  <si>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</si>
  <si>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</si>
  <si>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</si>
  <si>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</si>
  <si>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</si>
  <si>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</si>
  <si>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</si>
  <si>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</si>
  <si>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</si>
  <si>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</si>
  <si>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</si>
  <si>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</si>
  <si>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</si>
  <si>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</si>
  <si>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</si>
  <si>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</si>
  <si>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</si>
  <si>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</si>
  <si>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</si>
  <si>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</si>
  <si>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</si>
  <si>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</si>
  <si>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</si>
  <si>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</si>
  <si>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</si>
  <si>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</si>
  <si>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</si>
  <si>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</si>
  <si>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</si>
  <si>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</si>
  <si>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</si>
  <si>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</si>
  <si>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</si>
  <si>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</si>
  <si>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</si>
  <si>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</si>
  <si>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</si>
  <si>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</si>
  <si>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</si>
  <si>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</si>
  <si>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</si>
  <si>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</si>
  <si>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</si>
  <si>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</si>
  <si>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</si>
  <si>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</si>
  <si>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</si>
  <si>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</si>
  <si>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</si>
  <si>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</si>
  <si>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</si>
  <si>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</si>
  <si>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</si>
  <si>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</si>
  <si>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</si>
  <si>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</si>
  <si>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</si>
  <si>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</si>
  <si>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</si>
  <si>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</si>
  <si>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</si>
  <si>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</si>
  <si>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</si>
  <si>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</si>
  <si>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</si>
  <si>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</si>
  <si>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</si>
  <si>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</si>
  <si>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</si>
  <si>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</si>
  <si>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</si>
  <si>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</si>
  <si>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</si>
  <si>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</si>
  <si>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</si>
  <si>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</si>
  <si>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</si>
  <si>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</si>
  <si>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</si>
  <si>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</si>
  <si>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</si>
  <si>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</si>
  <si>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</si>
  <si>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</si>
  <si>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</si>
  <si>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</si>
  <si>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</si>
  <si>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</si>
  <si>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</si>
  <si>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</si>
  <si>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</si>
  <si>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</si>
  <si>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</si>
  <si>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</si>
  <si>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</si>
  <si>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</si>
  <si>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</si>
  <si>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</si>
  <si>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</si>
  <si>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</si>
  <si>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</si>
  <si>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</si>
  <si>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</si>
  <si>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</si>
  <si>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</si>
  <si>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</si>
  <si>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</si>
  <si>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</si>
  <si>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</si>
  <si>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</si>
  <si>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</si>
  <si>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</si>
  <si>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</si>
  <si>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</si>
  <si>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</si>
  <si>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</si>
  <si>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</si>
  <si>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</si>
  <si>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</si>
  <si>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</si>
  <si>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</si>
  <si>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</si>
  <si>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</si>
  <si>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</si>
  <si>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</si>
  <si>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</si>
  <si>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</si>
  <si>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</si>
  <si>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</si>
  <si>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</si>
  <si>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</si>
  <si>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</si>
  <si>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</si>
  <si>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</si>
  <si>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</si>
  <si>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</si>
  <si>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</si>
  <si>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</si>
  <si>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</si>
  <si>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</si>
  <si>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</si>
  <si>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</si>
  <si>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</si>
  <si>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</si>
  <si>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</si>
  <si>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</si>
  <si>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</si>
  <si>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</si>
  <si>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</si>
  <si>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</si>
  <si>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</si>
  <si>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</si>
  <si>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</si>
  <si>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</si>
  <si>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</si>
  <si>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</si>
  <si>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</si>
  <si>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</si>
  <si>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</si>
  <si>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</si>
  <si>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</si>
  <si>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</si>
  <si>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</si>
  <si>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</si>
  <si>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</si>
  <si>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</si>
  <si>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</si>
  <si>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</si>
  <si>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</si>
  <si>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</si>
  <si>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</si>
  <si>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</si>
  <si>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</si>
  <si>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</si>
  <si>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</si>
  <si>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</si>
  <si>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</si>
  <si>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</si>
  <si>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</si>
  <si>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</si>
  <si>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</si>
  <si>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</si>
  <si>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</si>
  <si>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</si>
  <si>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</si>
  <si>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</si>
  <si>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</si>
  <si>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</si>
  <si>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</si>
  <si>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</si>
  <si>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</si>
  <si>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</si>
  <si>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</si>
  <si>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</si>
  <si>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</si>
  <si>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</si>
  <si>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</si>
  <si>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</si>
  <si>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</si>
  <si>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</si>
  <si>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</si>
  <si>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</si>
  <si>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</si>
  <si>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</si>
  <si>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</si>
  <si>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</si>
  <si>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</si>
  <si>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</si>
  <si>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</si>
  <si>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</si>
  <si>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</si>
  <si>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</si>
  <si>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</si>
  <si>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</si>
  <si>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</si>
  <si>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</si>
  <si>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</si>
  <si>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</si>
  <si>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</si>
  <si>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</si>
  <si>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</si>
  <si>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</si>
  <si>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</si>
  <si>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</si>
  <si>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</si>
  <si>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</si>
  <si>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</si>
  <si>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</si>
  <si>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</si>
  <si>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</si>
  <si>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</si>
  <si>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</si>
  <si>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</si>
  <si>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</si>
  <si>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</si>
  <si>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</si>
  <si>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</si>
  <si>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</si>
  <si>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</si>
  <si>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</si>
  <si>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</si>
  <si>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</si>
  <si>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</si>
  <si>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</si>
  <si>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</si>
  <si>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</si>
  <si>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</si>
  <si>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</si>
  <si>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</si>
  <si>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</si>
  <si>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</si>
  <si>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</si>
  <si>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</si>
  <si>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</si>
  <si>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</si>
  <si>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</si>
  <si>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</si>
  <si>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</si>
  <si>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</si>
  <si>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</si>
  <si>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</si>
  <si>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</si>
  <si>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</si>
  <si>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</si>
  <si>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</si>
  <si>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</si>
  <si>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</si>
  <si>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</si>
  <si>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</si>
  <si>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</si>
  <si>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</si>
  <si>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</si>
  <si>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</si>
  <si>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</si>
  <si>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</si>
  <si>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</si>
  <si>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</si>
  <si>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</si>
  <si>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</si>
  <si>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</si>
  <si>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</si>
  <si>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</si>
  <si>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</si>
  <si>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</si>
  <si>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</si>
  <si>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</si>
  <si>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</si>
  <si>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</si>
  <si>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</si>
  <si>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</si>
  <si>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</si>
  <si>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</si>
  <si>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</si>
  <si>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</si>
  <si>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</si>
  <si>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</si>
  <si>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</si>
  <si>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</si>
  <si>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</si>
  <si>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</si>
  <si>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</si>
  <si>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</si>
  <si>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</si>
  <si>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</si>
  <si>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</si>
  <si>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</si>
  <si>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</si>
  <si>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</si>
  <si>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</si>
  <si>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</si>
  <si>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</si>
  <si>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</si>
  <si>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</si>
  <si>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</si>
  <si>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</si>
  <si>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</si>
  <si>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</si>
  <si>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</si>
  <si>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</si>
  <si>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</si>
  <si>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</si>
  <si>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</si>
  <si>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</si>
  <si>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</si>
  <si>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</si>
  <si>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</si>
  <si>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</si>
  <si>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</si>
  <si>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</si>
  <si>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</si>
  <si>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</si>
  <si>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</si>
  <si>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</si>
  <si>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</si>
  <si>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</si>
  <si>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</si>
  <si>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</si>
  <si>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</si>
  <si>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</si>
  <si>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</si>
  <si>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</si>
  <si>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</si>
  <si>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</si>
  <si>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</si>
  <si>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</si>
  <si>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</si>
  <si>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</si>
  <si>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</si>
  <si>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</si>
  <si>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</si>
  <si>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</si>
  <si>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</si>
  <si>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</si>
  <si>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</si>
  <si>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</si>
  <si>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</si>
  <si>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</si>
  <si>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</si>
  <si>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</si>
  <si>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</si>
  <si>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</si>
  <si>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</si>
  <si>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</si>
  <si>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</si>
  <si>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</si>
  <si>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</si>
  <si>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</si>
  <si>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</si>
  <si>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</si>
  <si>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</si>
  <si>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</si>
  <si>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</si>
  <si>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</si>
  <si>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</si>
  <si>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</si>
  <si>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</si>
  <si>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</si>
  <si>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</si>
  <si>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</si>
  <si>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</si>
  <si>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</si>
  <si>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</si>
  <si>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</si>
  <si>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</si>
  <si>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</si>
  <si>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</si>
  <si>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</si>
  <si>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</si>
  <si>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</si>
  <si>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</si>
  <si>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</si>
  <si>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</si>
  <si>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</si>
  <si>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</si>
  <si>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</si>
  <si>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</si>
  <si>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</si>
  <si>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</si>
  <si>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</si>
  <si>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</si>
  <si>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</si>
  <si>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</si>
  <si>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</si>
  <si>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</si>
  <si>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</si>
  <si>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</si>
  <si>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</si>
  <si>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</si>
  <si>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</si>
  <si>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</si>
  <si>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</si>
  <si>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</si>
  <si>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</si>
  <si>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</si>
  <si>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</si>
  <si>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</si>
  <si>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</si>
  <si>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</si>
  <si>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</si>
  <si>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</si>
  <si>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</si>
  <si>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</si>
  <si>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</si>
  <si>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</si>
  <si>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</si>
  <si>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</si>
  <si>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</si>
  <si>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</si>
  <si>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</si>
  <si>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</si>
  <si>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</si>
  <si>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</si>
  <si>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</si>
  <si>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</si>
  <si>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</si>
  <si>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</si>
  <si>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</si>
  <si>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</si>
  <si>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</si>
  <si>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</si>
  <si>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</si>
  <si>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</si>
  <si>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</si>
  <si>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</si>
  <si>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</si>
  <si>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</si>
  <si>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</si>
  <si>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</si>
  <si>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</si>
  <si>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</si>
  <si>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</si>
  <si>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</si>
  <si>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</si>
  <si>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</si>
  <si>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</si>
  <si>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</si>
  <si>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</si>
  <si>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</si>
  <si>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</si>
  <si>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</si>
  <si>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</si>
  <si>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</si>
  <si>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</si>
  <si>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</si>
  <si>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</si>
  <si>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</si>
  <si>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</si>
  <si>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</si>
  <si>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</si>
  <si>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</si>
  <si>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</si>
  <si>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</si>
  <si>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</si>
  <si>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</si>
  <si>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</si>
  <si>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</si>
  <si>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</si>
  <si>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</si>
  <si>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</si>
  <si>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</si>
  <si>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</si>
  <si>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</si>
  <si>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</si>
  <si>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</si>
  <si>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</si>
  <si>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</si>
  <si>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</si>
  <si>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</si>
  <si>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</si>
  <si>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</si>
  <si>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</si>
  <si>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</si>
  <si>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</si>
  <si>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</si>
  <si>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</si>
  <si>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</si>
  <si>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</si>
  <si>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</si>
  <si>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</si>
  <si>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</si>
  <si>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</si>
  <si>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</si>
  <si>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</si>
  <si>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</si>
  <si>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</si>
  <si>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</si>
  <si>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</si>
  <si>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</si>
  <si>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</si>
  <si>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</si>
  <si>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</si>
  <si>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</si>
  <si>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</si>
  <si>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</si>
  <si>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</si>
  <si>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</si>
  <si>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</si>
  <si>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</si>
  <si>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</si>
  <si>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</si>
  <si>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</si>
  <si>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</si>
  <si>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</si>
  <si>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</si>
  <si>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</si>
  <si>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</si>
  <si>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</si>
  <si>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</si>
  <si>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</si>
  <si>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</si>
  <si>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</si>
  <si>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</si>
  <si>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</si>
  <si>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</si>
  <si>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</si>
  <si>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</si>
  <si>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</si>
  <si>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</si>
  <si>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</si>
  <si>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</si>
  <si>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</si>
  <si>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</si>
  <si>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</si>
  <si>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</si>
  <si>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</si>
  <si>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</si>
  <si>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</si>
  <si>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</si>
  <si>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</si>
  <si>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</si>
  <si>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</si>
  <si>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</si>
  <si>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</si>
  <si>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</si>
  <si>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</si>
  <si>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</si>
  <si>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</si>
  <si>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</si>
  <si>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</si>
  <si>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</si>
  <si>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</si>
  <si>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</si>
  <si>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</si>
  <si>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</si>
  <si>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</si>
  <si>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</si>
  <si>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</si>
  <si>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</si>
  <si>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</si>
  <si>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</si>
  <si>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</si>
  <si>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</si>
  <si>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</si>
  <si>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</si>
  <si>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</si>
  <si>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</si>
  <si>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</si>
  <si>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</si>
  <si>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</si>
  <si>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</si>
  <si>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</si>
  <si>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</si>
  <si>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</si>
  <si>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</si>
  <si>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</si>
  <si>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</si>
  <si>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</si>
  <si>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</si>
  <si>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</si>
  <si>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</si>
  <si>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</si>
  <si>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</si>
  <si>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</si>
  <si>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</si>
  <si>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</si>
  <si>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</si>
  <si>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</si>
  <si>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</si>
  <si>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</si>
  <si>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</si>
  <si>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</si>
  <si>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</si>
  <si>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</si>
  <si>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</si>
  <si>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</si>
  <si>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</si>
  <si>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</si>
  <si>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</si>
  <si>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</si>
  <si>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</si>
  <si>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</si>
  <si>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</si>
  <si>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</si>
  <si>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</si>
  <si>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</si>
  <si>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</si>
  <si>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</si>
  <si>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</si>
  <si>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</si>
  <si>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</si>
  <si>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</si>
  <si>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</si>
  <si>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</si>
  <si>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</si>
  <si>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</si>
  <si>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</si>
  <si>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</si>
  <si>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</si>
  <si>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</si>
  <si>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</si>
  <si>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</si>
  <si>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</si>
  <si>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</si>
  <si>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</si>
  <si>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</si>
  <si>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</si>
  <si>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</si>
  <si>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</si>
  <si>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</si>
  <si>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</si>
  <si>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</si>
  <si>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</si>
  <si>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</si>
  <si>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</si>
  <si>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</si>
  <si>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</si>
  <si>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</si>
  <si>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</si>
  <si>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</si>
  <si>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</si>
  <si>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</si>
  <si>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</si>
  <si>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</si>
  <si>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</si>
  <si>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</si>
  <si>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</si>
  <si>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</si>
  <si>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</si>
  <si>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</si>
  <si>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</si>
  <si>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</si>
  <si>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</si>
  <si>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</si>
  <si>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</si>
  <si>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</si>
  <si>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</si>
  <si>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</si>
  <si>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</si>
  <si>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</si>
  <si>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</si>
  <si>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</si>
  <si>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</si>
  <si>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</si>
  <si>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</si>
  <si>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</si>
  <si>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</si>
  <si>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</si>
  <si>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</si>
  <si>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</si>
  <si>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</si>
  <si>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</si>
  <si>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</si>
  <si>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</si>
  <si>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</si>
  <si>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</si>
  <si>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</si>
  <si>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</si>
  <si>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</si>
  <si>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</si>
  <si>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</si>
  <si>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</si>
  <si>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</si>
  <si>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</si>
  <si>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</si>
  <si>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</si>
  <si>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</si>
  <si>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</si>
  <si>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</si>
  <si>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</si>
  <si>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</si>
  <si>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</si>
  <si>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</si>
  <si>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</si>
  <si>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</si>
  <si>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</si>
  <si>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</si>
  <si>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</si>
  <si>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</si>
  <si>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</si>
  <si>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</si>
  <si>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</si>
  <si>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</si>
  <si>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</si>
  <si>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</si>
  <si>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</si>
  <si>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</si>
  <si>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</si>
  <si>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</si>
  <si>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</si>
  <si>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</si>
  <si>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</si>
  <si>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</si>
  <si>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</si>
  <si>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</si>
  <si>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</si>
  <si>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</si>
  <si>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</si>
  <si>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</si>
  <si>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</si>
  <si>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</si>
  <si>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</si>
  <si>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</si>
  <si>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</si>
  <si>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</si>
  <si>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</si>
  <si>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</si>
  <si>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</si>
  <si>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</si>
  <si>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</si>
  <si>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</si>
  <si>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</si>
  <si>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</si>
  <si>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</si>
  <si>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</si>
  <si>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</si>
  <si>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</si>
  <si>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</si>
  <si>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</si>
  <si>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</si>
  <si>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</si>
  <si>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</si>
  <si>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</si>
  <si>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</si>
  <si>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</si>
  <si>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</si>
  <si>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</si>
  <si>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</si>
  <si>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</si>
  <si>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</si>
  <si>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</si>
  <si>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</si>
  <si>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</si>
  <si>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</si>
  <si>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</si>
  <si>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</si>
  <si>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</si>
  <si>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</si>
  <si>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</si>
  <si>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</si>
  <si>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</si>
  <si>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</si>
  <si>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</si>
  <si>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</si>
  <si>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</si>
  <si>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</si>
  <si>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</si>
  <si>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</si>
  <si>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</si>
  <si>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</si>
  <si>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</si>
  <si>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</si>
  <si>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</si>
  <si>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</si>
  <si>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</si>
  <si>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</si>
  <si>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</si>
  <si>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</si>
  <si>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</si>
  <si>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</si>
  <si>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</si>
  <si>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</si>
  <si>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</si>
  <si>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</si>
  <si>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</si>
  <si>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</si>
  <si>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</si>
  <si>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</si>
  <si>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</si>
  <si>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</si>
  <si>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</si>
  <si>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</si>
  <si>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</si>
  <si>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</si>
  <si>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</si>
  <si>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</si>
  <si>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</si>
  <si>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</si>
  <si>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</si>
  <si>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</si>
  <si>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</si>
  <si>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</si>
  <si>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</si>
  <si>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</si>
  <si>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</si>
  <si>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</si>
  <si>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</si>
  <si>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</si>
  <si>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</si>
  <si>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</si>
  <si>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</si>
  <si>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</si>
  <si>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</si>
  <si>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</si>
  <si>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</si>
  <si>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</si>
  <si>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</si>
  <si>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</si>
  <si>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</si>
  <si>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</si>
  <si>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</si>
  <si>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</si>
  <si>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</si>
  <si>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</si>
  <si>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</si>
  <si>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</si>
  <si>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</si>
  <si>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</si>
  <si>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</si>
  <si>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</si>
  <si>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</si>
  <si>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</si>
  <si>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</si>
  <si>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</si>
  <si>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</si>
  <si>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</si>
  <si>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</si>
  <si>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</si>
  <si>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</si>
  <si>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</si>
  <si>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</si>
  <si>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</si>
  <si>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</si>
  <si>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</si>
  <si>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</si>
  <si>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</si>
  <si>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</si>
  <si>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</si>
  <si>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</si>
  <si>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</si>
  <si>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</si>
  <si>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</si>
  <si>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</si>
  <si>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</si>
  <si>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</si>
  <si>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</si>
  <si>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</si>
  <si>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</si>
  <si>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</si>
  <si>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</si>
  <si>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</si>
  <si>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</si>
  <si>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</si>
  <si>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</si>
  <si>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</si>
  <si>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</si>
  <si>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</si>
  <si>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</si>
  <si>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</si>
  <si>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</si>
  <si>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</si>
  <si>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</si>
  <si>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</si>
  <si>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</si>
  <si>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</si>
  <si>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</si>
  <si>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</si>
  <si>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</si>
  <si>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</si>
  <si>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</si>
  <si>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</si>
  <si>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</si>
  <si>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</si>
  <si>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</si>
  <si>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</si>
  <si>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</si>
  <si>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</si>
  <si>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</si>
  <si>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</si>
  <si>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</si>
  <si>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</si>
  <si>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</si>
  <si>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</si>
  <si>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</si>
  <si>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</si>
  <si>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</si>
  <si>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</si>
  <si>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</si>
  <si>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</si>
  <si>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</si>
  <si>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</si>
  <si>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</si>
  <si>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</si>
  <si>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</si>
  <si>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</si>
  <si>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</si>
  <si>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</si>
  <si>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</si>
  <si>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</si>
  <si>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</si>
  <si>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</si>
  <si>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</si>
  <si>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</si>
  <si>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</si>
  <si>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</si>
  <si>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</si>
  <si>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</si>
  <si>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</si>
  <si>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</si>
  <si>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</si>
  <si>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</si>
  <si>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</si>
  <si>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</si>
  <si>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</si>
  <si>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</si>
  <si>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</si>
  <si>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</si>
  <si>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</si>
  <si>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</si>
  <si>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</si>
  <si>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</si>
  <si>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</si>
  <si>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</si>
  <si>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</si>
  <si>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</si>
  <si>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</si>
  <si>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</si>
  <si>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</si>
  <si>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</si>
  <si>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</si>
  <si>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</si>
  <si>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</si>
  <si>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</si>
  <si>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</si>
  <si>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</si>
  <si>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</si>
  <si>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</si>
  <si>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</si>
  <si>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</si>
  <si>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</si>
  <si>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</si>
  <si>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</si>
  <si>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</si>
  <si>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</si>
  <si>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</si>
  <si>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</si>
  <si>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</si>
  <si>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</si>
  <si>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</si>
  <si>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</si>
  <si>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</si>
  <si>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</si>
  <si>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</si>
  <si>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</si>
  <si>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</si>
  <si>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</si>
  <si>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</si>
  <si>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</si>
  <si>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</si>
  <si>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</si>
  <si>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</si>
  <si>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</si>
  <si>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</si>
  <si>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</si>
  <si>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</si>
  <si>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</si>
  <si>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</si>
  <si>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</si>
  <si>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</si>
  <si>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</si>
  <si>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</si>
  <si>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</si>
  <si>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</si>
  <si>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</si>
  <si>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</si>
  <si>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</si>
  <si>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</si>
  <si>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</si>
  <si>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</si>
  <si>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</si>
  <si>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</si>
  <si>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</si>
  <si>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</si>
  <si>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</si>
  <si>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</si>
  <si>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</si>
  <si>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</si>
  <si>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</si>
  <si>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</si>
  <si>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</si>
  <si>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</si>
  <si>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</si>
  <si>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</si>
  <si>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</si>
  <si>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</si>
  <si>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</si>
  <si>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</si>
  <si>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</si>
  <si>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</si>
  <si>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</si>
  <si>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</si>
  <si>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</si>
  <si>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</si>
  <si>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</si>
  <si>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</si>
  <si>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</si>
  <si>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</si>
  <si>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</si>
  <si>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</si>
  <si>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</si>
  <si>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</si>
  <si>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</si>
  <si>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</si>
  <si>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</si>
  <si>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</si>
  <si>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</si>
  <si>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</si>
  <si>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</si>
  <si>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</si>
  <si>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</si>
  <si>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</si>
  <si>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</si>
  <si>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</si>
  <si>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</si>
  <si>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</si>
  <si>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</si>
  <si>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</si>
  <si>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</si>
  <si>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</si>
  <si>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</si>
  <si>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</si>
  <si>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</si>
  <si>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</si>
  <si>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</si>
  <si>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</si>
  <si>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</si>
  <si>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</si>
  <si>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</si>
  <si>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</si>
  <si>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</si>
  <si>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</si>
  <si>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</si>
  <si>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</si>
  <si>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</si>
  <si>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</si>
  <si>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</si>
  <si>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</si>
  <si>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</si>
  <si>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</si>
  <si>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</si>
  <si>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</si>
  <si>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</si>
  <si>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</si>
  <si>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</si>
  <si>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</si>
  <si>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</si>
  <si>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</si>
  <si>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</si>
  <si>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</si>
  <si>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</si>
  <si>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</si>
  <si>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</si>
  <si>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</si>
  <si>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</si>
  <si>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</si>
  <si>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</si>
  <si>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</si>
  <si>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</si>
  <si>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</si>
  <si>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</si>
  <si>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</si>
  <si>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</si>
  <si>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</si>
  <si>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</si>
  <si>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</si>
  <si>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</si>
  <si>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</si>
  <si>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</si>
  <si>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</si>
  <si>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</si>
  <si>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</si>
  <si>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</si>
  <si>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</si>
  <si>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</si>
  <si>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</si>
  <si>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</si>
  <si>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</si>
  <si>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</si>
  <si>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</si>
  <si>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</si>
  <si>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</si>
  <si>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</si>
  <si>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</si>
  <si>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</si>
  <si>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</si>
  <si>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</si>
  <si>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</si>
  <si>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</si>
  <si>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</si>
  <si>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</si>
  <si>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</si>
  <si>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</si>
  <si>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</si>
  <si>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</si>
  <si>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</si>
  <si>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</si>
  <si>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</si>
  <si>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</si>
  <si>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</si>
  <si>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</si>
  <si>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</si>
  <si>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</si>
  <si>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</si>
  <si>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</si>
  <si>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</si>
  <si>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</si>
  <si>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</si>
  <si>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</si>
  <si>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</si>
  <si>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</si>
  <si>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</si>
  <si>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</si>
  <si>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</si>
  <si>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</si>
  <si>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</si>
  <si>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</si>
  <si>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</si>
  <si>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</si>
  <si>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</si>
  <si>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</si>
  <si>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</si>
  <si>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</si>
  <si>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</si>
  <si>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</si>
  <si>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</si>
  <si>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</si>
  <si>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</si>
  <si>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</si>
  <si>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</si>
  <si>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</si>
  <si>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</si>
  <si>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</si>
  <si>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</si>
  <si>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</si>
  <si>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</si>
  <si>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</si>
  <si>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</si>
  <si>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</si>
  <si>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</si>
  <si>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</si>
  <si>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</si>
  <si>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</si>
  <si>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</si>
  <si>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</si>
  <si>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</si>
  <si>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</si>
  <si>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</si>
  <si>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</si>
  <si>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</si>
  <si>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</si>
  <si>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</si>
  <si>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</si>
  <si>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</si>
  <si>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</si>
  <si>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</si>
  <si>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</si>
  <si>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</si>
  <si>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</si>
  <si>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</si>
  <si>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</si>
  <si>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</si>
  <si>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</si>
  <si>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</si>
  <si>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</si>
  <si>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</si>
  <si>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</si>
  <si>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</si>
  <si>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</si>
  <si>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</si>
  <si>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</si>
  <si>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</si>
  <si>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</si>
  <si>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</si>
  <si>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</si>
  <si>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</si>
  <si>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</si>
  <si>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</si>
  <si>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</si>
  <si>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</si>
  <si>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</si>
  <si>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</si>
  <si>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</si>
  <si>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</si>
  <si>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</si>
  <si>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</si>
  <si>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</si>
  <si>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</si>
  <si>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</si>
  <si>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</si>
  <si>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</si>
  <si>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</si>
  <si>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</si>
  <si>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</si>
  <si>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</si>
  <si>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</si>
  <si>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</si>
  <si>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</si>
  <si>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</si>
  <si>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</si>
  <si>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</si>
  <si>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</si>
  <si>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</si>
  <si>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</si>
  <si>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</si>
  <si>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</si>
  <si>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</si>
  <si>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</si>
  <si>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</si>
  <si>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</si>
  <si>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</si>
  <si>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</si>
  <si>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</si>
  <si>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</si>
  <si>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</si>
  <si>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</si>
  <si>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</si>
  <si>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</si>
  <si>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</si>
  <si>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</si>
  <si>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</si>
  <si>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</si>
  <si>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</si>
  <si>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</si>
  <si>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</si>
  <si>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</si>
  <si>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</si>
  <si>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</si>
  <si>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</si>
  <si>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</si>
  <si>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</si>
  <si>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</si>
  <si>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</si>
  <si>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</si>
  <si>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</si>
  <si>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</si>
  <si>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</si>
  <si>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</si>
  <si>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</si>
  <si>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</si>
  <si>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</si>
  <si>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</si>
  <si>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</si>
  <si>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</si>
  <si>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</si>
  <si>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</si>
  <si>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</si>
  <si>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</si>
  <si>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</si>
  <si>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</si>
  <si>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</si>
  <si>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</si>
  <si>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</si>
  <si>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</si>
  <si>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</si>
  <si>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</si>
  <si>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</si>
  <si>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</si>
  <si>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</si>
  <si>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</si>
  <si>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</si>
  <si>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</si>
  <si>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</si>
  <si>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</si>
  <si>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</si>
  <si>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</si>
  <si>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</si>
  <si>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</si>
  <si>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</si>
  <si>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</si>
  <si>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</si>
  <si>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</si>
  <si>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</si>
  <si>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</si>
  <si>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</si>
  <si>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</si>
  <si>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</si>
  <si>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</si>
  <si>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</si>
  <si>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</si>
  <si>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</si>
  <si>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</si>
  <si>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</si>
  <si>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</si>
  <si>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</si>
  <si>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</si>
  <si>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</si>
  <si>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</si>
  <si>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</si>
  <si>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</si>
  <si>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</si>
  <si>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</si>
  <si>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</si>
  <si>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</si>
  <si>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</si>
  <si>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</si>
  <si>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</si>
  <si>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</si>
  <si>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</si>
  <si>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</si>
  <si>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</si>
  <si>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</si>
  <si>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</si>
  <si>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</si>
  <si>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</si>
  <si>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</si>
  <si>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</si>
  <si>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</si>
  <si>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</si>
  <si>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</si>
  <si>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</si>
  <si>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</si>
  <si>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</si>
  <si>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</si>
  <si>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</si>
  <si>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</si>
  <si>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</si>
  <si>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</si>
  <si>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</si>
  <si>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</si>
  <si>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</si>
  <si>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</si>
  <si>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</si>
  <si>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</si>
  <si>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</si>
  <si>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</si>
  <si>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</si>
  <si>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</si>
  <si>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</si>
  <si>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</si>
  <si>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</si>
  <si>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</si>
  <si>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</si>
  <si>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</si>
  <si>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</si>
  <si>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</si>
  <si>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</si>
  <si>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</si>
  <si>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</si>
  <si>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</si>
  <si>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</si>
  <si>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</si>
  <si>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</si>
  <si>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</si>
  <si>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</si>
  <si>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</si>
  <si>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</si>
  <si>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</si>
  <si>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</si>
  <si>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</si>
  <si>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</si>
  <si>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</si>
  <si>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</si>
  <si>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</si>
  <si>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</si>
  <si>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</si>
  <si>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</si>
  <si>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</si>
  <si>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</si>
  <si>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</si>
  <si>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</si>
  <si>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</si>
  <si>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</si>
  <si>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</si>
  <si>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</si>
  <si>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</si>
  <si>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</si>
  <si>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</si>
  <si>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</si>
  <si>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</si>
  <si>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</si>
  <si>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</si>
  <si>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</si>
  <si>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</si>
  <si>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</si>
  <si>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</si>
  <si>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</si>
  <si>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</si>
  <si>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</si>
  <si>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</si>
  <si>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</si>
  <si>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</si>
  <si>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</si>
  <si>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</si>
  <si>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</si>
  <si>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</si>
  <si>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</si>
  <si>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</si>
  <si>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</si>
  <si>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</si>
  <si>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</si>
  <si>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</si>
  <si>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</si>
  <si>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</si>
  <si>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</si>
  <si>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</si>
  <si>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</si>
  <si>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</si>
  <si>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</si>
  <si>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</si>
  <si>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</si>
  <si>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</si>
  <si>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</si>
  <si>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</si>
  <si>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</si>
  <si>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</si>
  <si>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</si>
  <si>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</si>
  <si>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</si>
  <si>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</si>
  <si>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</si>
  <si>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</si>
  <si>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</si>
  <si>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</si>
  <si>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</si>
  <si>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</si>
  <si>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</si>
  <si>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</si>
  <si>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</si>
  <si>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</si>
  <si>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</si>
  <si>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</si>
  <si>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</si>
  <si>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</si>
  <si>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</si>
  <si>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</si>
  <si>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</si>
  <si>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</si>
  <si>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</si>
  <si>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</si>
  <si>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</si>
  <si>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</si>
  <si>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</si>
  <si>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</si>
  <si>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</si>
  <si>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</si>
  <si>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</si>
  <si>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</si>
  <si>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</si>
  <si>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</si>
  <si>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</si>
  <si>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</si>
  <si>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</si>
  <si>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</si>
  <si>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</si>
  <si>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</si>
  <si>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</si>
  <si>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</si>
  <si>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</si>
  <si>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</si>
  <si>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</si>
  <si>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</si>
  <si>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</si>
  <si>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</si>
  <si>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</si>
  <si>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</si>
  <si>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</si>
  <si>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</si>
  <si>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</si>
  <si>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</si>
  <si>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</si>
  <si>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</si>
  <si>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</si>
  <si>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</si>
  <si>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</si>
  <si>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</si>
  <si>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</si>
  <si>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</si>
  <si>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</si>
  <si>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</si>
  <si>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</si>
  <si>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</si>
  <si>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</si>
  <si>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</si>
  <si>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</si>
  <si>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</si>
  <si>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</si>
  <si>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</si>
  <si>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</si>
  <si>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</si>
  <si>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</si>
  <si>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</si>
  <si>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</si>
  <si>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</si>
  <si>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</si>
  <si>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</si>
  <si>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</si>
  <si>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</si>
  <si>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</si>
  <si>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</si>
  <si>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</si>
  <si>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</si>
  <si>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</si>
  <si>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</si>
  <si>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</si>
  <si>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</si>
  <si>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</si>
  <si>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</si>
  <si>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</si>
  <si>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</si>
  <si>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</si>
  <si>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</si>
  <si>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</si>
  <si>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</si>
  <si>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</si>
  <si>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</si>
  <si>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</si>
  <si>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</si>
  <si>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</si>
  <si>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</si>
  <si>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</si>
  <si>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</si>
  <si>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</si>
  <si>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</si>
  <si>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</si>
  <si>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</si>
  <si>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</si>
  <si>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</si>
  <si>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</si>
  <si>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</si>
  <si>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</si>
  <si>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</si>
  <si>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</si>
  <si>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</si>
  <si>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</si>
  <si>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</si>
  <si>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</si>
  <si>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</si>
  <si>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</si>
  <si>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</si>
  <si>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</si>
  <si>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</si>
  <si>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</si>
  <si>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</si>
  <si>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</si>
  <si>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</si>
  <si>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</si>
  <si>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</si>
  <si>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</si>
  <si>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</si>
  <si>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</si>
  <si>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</si>
  <si>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</si>
  <si>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</si>
  <si>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</si>
  <si>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</si>
  <si>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</si>
  <si>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</si>
  <si>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</si>
  <si>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</si>
  <si>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</si>
  <si>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</si>
  <si>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</si>
  <si>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</si>
  <si>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</si>
  <si>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</si>
  <si>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</si>
  <si>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</si>
  <si>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</si>
  <si>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</si>
  <si>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</si>
  <si>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</si>
  <si>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</si>
  <si>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</si>
  <si>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</si>
  <si>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</si>
  <si>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</si>
  <si>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</si>
  <si>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</si>
  <si>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</si>
  <si>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</si>
  <si>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</si>
  <si>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</si>
  <si>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</si>
  <si>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</si>
  <si>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</si>
  <si>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</si>
  <si>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</si>
  <si>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</si>
  <si>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</si>
  <si>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</si>
  <si>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</si>
  <si>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</si>
  <si>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</si>
  <si>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</si>
  <si>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</si>
  <si>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</si>
  <si>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</si>
  <si>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</si>
  <si>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</si>
  <si>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</si>
  <si>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</si>
  <si>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</si>
  <si>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</si>
  <si>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</si>
  <si>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</si>
  <si>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</si>
  <si>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</si>
  <si>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</si>
  <si>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</si>
  <si>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</si>
  <si>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</si>
  <si>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</si>
  <si>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</si>
  <si>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</si>
  <si>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</si>
  <si>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</si>
  <si>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</si>
  <si>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</si>
  <si>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</si>
  <si>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</si>
  <si>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</si>
  <si>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</si>
  <si>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</si>
  <si>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</si>
  <si>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</si>
  <si>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</si>
  <si>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</si>
  <si>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</si>
  <si>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</si>
  <si>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</si>
  <si>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</si>
  <si>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</si>
  <si>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</si>
  <si>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</si>
  <si>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</si>
  <si>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</si>
  <si>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</si>
  <si>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</si>
  <si>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</si>
  <si>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</si>
  <si>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</si>
  <si>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</si>
  <si>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</si>
  <si>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</si>
  <si>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</si>
  <si>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</si>
  <si>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</si>
  <si>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</si>
  <si>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</si>
  <si>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</si>
  <si>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</si>
  <si>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</si>
  <si>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</si>
  <si>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</si>
  <si>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</si>
  <si>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</si>
  <si>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</si>
  <si>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</si>
  <si>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</si>
  <si>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</si>
  <si>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</si>
  <si>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</si>
  <si>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</si>
  <si>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</si>
  <si>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</si>
  <si>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</si>
  <si>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</si>
  <si>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</si>
  <si>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</si>
  <si>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</si>
  <si>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</si>
  <si>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</si>
  <si>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</si>
  <si>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</si>
  <si>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</si>
  <si>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</si>
  <si>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</si>
  <si>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</si>
  <si>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</si>
  <si>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</si>
  <si>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</si>
  <si>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</si>
  <si>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</si>
  <si>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</si>
  <si>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</si>
  <si>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</si>
  <si>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</si>
  <si>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</si>
  <si>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</si>
  <si>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</si>
  <si>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</si>
  <si>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</si>
  <si>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</si>
  <si>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</si>
  <si>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</si>
  <si>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</si>
  <si>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</si>
  <si>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</si>
  <si>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</si>
  <si>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</si>
  <si>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</si>
  <si>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</si>
  <si>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</si>
  <si>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</si>
  <si>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</si>
  <si>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</si>
  <si>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</si>
  <si>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</si>
  <si>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</si>
  <si>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</si>
  <si>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</si>
  <si>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</si>
  <si>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</si>
  <si>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</si>
  <si>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</si>
  <si>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</si>
  <si>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</si>
  <si>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</si>
  <si>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</si>
  <si>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</si>
  <si>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</si>
  <si>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</si>
  <si>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</si>
  <si>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</si>
  <si>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</si>
  <si>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</si>
  <si>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</si>
  <si>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</si>
  <si>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</si>
  <si>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</si>
  <si>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</si>
  <si>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</si>
  <si>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</si>
  <si>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</si>
  <si>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</si>
  <si>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</si>
  <si>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</si>
  <si>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</si>
  <si>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</si>
  <si>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</si>
  <si>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</si>
  <si>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</si>
  <si>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</si>
  <si>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</si>
  <si>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</si>
  <si>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</si>
  <si>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</si>
  <si>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</si>
  <si>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</si>
  <si>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</si>
  <si>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</si>
  <si>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</si>
  <si>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</si>
  <si>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</si>
  <si>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</si>
  <si>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</si>
  <si>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</si>
  <si>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</si>
  <si>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</si>
  <si>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</si>
  <si>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</si>
  <si>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</si>
  <si>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</si>
  <si>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</si>
  <si>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</si>
  <si>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</si>
  <si>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</si>
  <si>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</si>
  <si>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</si>
  <si>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</si>
  <si>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</si>
  <si>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</si>
  <si>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</si>
  <si>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</si>
  <si>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</si>
  <si>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</si>
  <si>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</si>
  <si>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</si>
  <si>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</si>
  <si>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</si>
  <si>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</si>
  <si>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</si>
  <si>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</si>
  <si>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</si>
  <si>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</si>
  <si>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</si>
  <si>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</si>
  <si>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</si>
  <si>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</si>
  <si>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</si>
  <si>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</si>
  <si>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</si>
  <si>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</si>
  <si>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</si>
  <si>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</si>
  <si>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</si>
  <si>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</si>
  <si>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</si>
  <si>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</si>
  <si>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</si>
  <si>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</si>
  <si>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</si>
  <si>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</si>
  <si>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</si>
  <si>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</si>
  <si>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</si>
  <si>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</si>
  <si>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</si>
  <si>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</si>
  <si>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</si>
  <si>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</si>
  <si>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</si>
  <si>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</si>
  <si>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</si>
  <si>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</si>
  <si>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</si>
  <si>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</si>
  <si>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</si>
  <si>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</si>
  <si>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</si>
  <si>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</si>
  <si>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</si>
  <si>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</si>
  <si>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</si>
  <si>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</si>
  <si>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</si>
  <si>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</si>
  <si>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</si>
  <si>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</si>
  <si>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</si>
  <si>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</si>
  <si>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</si>
  <si>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</si>
  <si>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</si>
  <si>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</si>
  <si>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</si>
  <si>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</si>
  <si>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</si>
  <si>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</si>
  <si>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</si>
  <si>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</si>
  <si>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</si>
  <si>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</si>
  <si>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</si>
  <si>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</si>
  <si>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</si>
  <si>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</si>
  <si>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</si>
  <si>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</si>
  <si>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</si>
  <si>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</si>
  <si>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</si>
  <si>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</si>
  <si>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</si>
  <si>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</si>
  <si>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</si>
  <si>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</si>
  <si>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</si>
  <si>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</si>
  <si>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</si>
  <si>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</si>
  <si>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</si>
  <si>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</si>
  <si>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</si>
  <si>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</si>
  <si>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</si>
  <si>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</si>
  <si>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</si>
  <si>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</si>
  <si>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</si>
  <si>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</si>
  <si>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</si>
  <si>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</si>
  <si>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</si>
  <si>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</si>
  <si>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</si>
  <si>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</si>
  <si>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</si>
  <si>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</si>
  <si>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</si>
  <si>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</si>
  <si>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</si>
  <si>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</si>
  <si>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</si>
  <si>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</si>
  <si>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</si>
  <si>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</si>
  <si>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</si>
  <si>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</si>
  <si>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</si>
  <si>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</si>
  <si>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</si>
  <si>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</si>
  <si>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</si>
  <si>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</si>
  <si>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</si>
  <si>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</si>
  <si>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</si>
  <si>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</si>
  <si>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</si>
  <si>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</si>
  <si>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</si>
  <si>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</si>
  <si>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</si>
  <si>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</si>
  <si>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</si>
  <si>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</si>
  <si>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</si>
  <si>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</si>
  <si>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</si>
  <si>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</si>
  <si>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</si>
  <si>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</si>
  <si>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</si>
  <si>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</si>
  <si>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</si>
  <si>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</si>
  <si>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</si>
  <si>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</si>
  <si>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</si>
  <si>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</si>
  <si>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</si>
  <si>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</si>
  <si>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</si>
  <si>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</si>
  <si>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</si>
  <si>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</si>
  <si>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</si>
  <si>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</si>
  <si>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</si>
  <si>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</si>
  <si>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</si>
  <si>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</si>
  <si>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</si>
  <si>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</si>
  <si>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</si>
  <si>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</si>
  <si>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</si>
  <si>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</si>
  <si>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</si>
  <si>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</si>
  <si>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</si>
  <si>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</si>
  <si>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</si>
  <si>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</si>
  <si>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</si>
  <si>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</si>
  <si>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</si>
  <si>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</si>
  <si>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</si>
  <si>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</si>
  <si>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</si>
  <si>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</si>
  <si>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</si>
  <si>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</si>
  <si>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</si>
  <si>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</si>
  <si>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</si>
  <si>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</si>
  <si>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</si>
  <si>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</si>
  <si>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</si>
  <si>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</si>
  <si>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</si>
  <si>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</si>
  <si>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</si>
  <si>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</si>
  <si>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</si>
  <si>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</si>
  <si>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</si>
  <si>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</si>
  <si>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</si>
  <si>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</si>
  <si>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</si>
  <si>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</si>
  <si>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</si>
  <si>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</si>
  <si>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</si>
  <si>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</si>
  <si>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</si>
  <si>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</si>
  <si>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</si>
  <si>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</si>
  <si>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</si>
  <si>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</si>
  <si>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</si>
  <si>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</si>
  <si>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</si>
  <si>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</si>
  <si>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</si>
  <si>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</si>
  <si>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</si>
  <si>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</si>
  <si>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</si>
  <si>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</si>
  <si>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</si>
  <si>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</si>
  <si>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</si>
  <si>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</si>
  <si>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</si>
  <si>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</si>
  <si>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</si>
  <si>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</si>
  <si>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</si>
  <si>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</si>
  <si>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</si>
  <si>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</si>
  <si>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</si>
  <si>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</si>
  <si>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</si>
  <si>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</si>
  <si>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</si>
  <si>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</si>
  <si>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</si>
  <si>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</si>
  <si>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</si>
  <si>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</si>
  <si>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</si>
  <si>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</si>
  <si>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</si>
  <si>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</si>
  <si>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</si>
  <si>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</si>
  <si>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</si>
  <si>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</si>
  <si>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</si>
  <si>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</si>
  <si>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</si>
  <si>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</si>
  <si>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</si>
  <si>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</si>
  <si>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</si>
  <si>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</si>
  <si>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</si>
  <si>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</si>
  <si>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</si>
  <si>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</si>
  <si>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</si>
  <si>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</si>
  <si>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</si>
  <si>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</si>
  <si>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</si>
  <si>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</si>
  <si>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</si>
  <si>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</si>
  <si>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</si>
  <si>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</si>
  <si>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</si>
  <si>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</si>
  <si>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</si>
  <si>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</si>
  <si>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</si>
  <si>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</si>
  <si>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</si>
  <si>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</si>
  <si>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</si>
  <si>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</si>
  <si>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</si>
  <si>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</si>
  <si>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</si>
  <si>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</si>
  <si>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</si>
  <si>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</si>
  <si>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</si>
  <si>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</si>
  <si>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</si>
  <si>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</si>
  <si>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</si>
  <si>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</si>
  <si>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</si>
  <si>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</si>
  <si>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</si>
  <si>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</si>
  <si>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</si>
  <si>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</si>
  <si>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</si>
  <si>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</si>
  <si>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</si>
  <si>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</si>
  <si>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</si>
  <si>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</si>
  <si>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</si>
  <si>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</si>
  <si>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</si>
  <si>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</si>
  <si>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</si>
  <si>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</si>
  <si>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</si>
  <si>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</si>
  <si>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</si>
  <si>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</si>
  <si>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</si>
  <si>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</si>
  <si>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</si>
  <si>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</si>
  <si>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</si>
  <si>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</si>
  <si>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</si>
  <si>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</si>
  <si>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</si>
  <si>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</si>
  <si>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</si>
  <si>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</si>
  <si>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</si>
  <si>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</si>
  <si>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</si>
  <si>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</si>
  <si>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</si>
  <si>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</si>
  <si>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</si>
  <si>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</si>
  <si>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</si>
  <si>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</si>
  <si>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</si>
  <si>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</si>
  <si>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</si>
  <si>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</si>
  <si>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</si>
  <si>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</si>
  <si>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</si>
  <si>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</si>
  <si>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</si>
  <si>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</si>
  <si>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</si>
  <si>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</si>
  <si>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</si>
  <si>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</si>
  <si>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</si>
  <si>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</si>
  <si>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</si>
  <si>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</si>
  <si>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</si>
  <si>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</si>
  <si>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</si>
  <si>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</si>
  <si>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</si>
  <si>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</si>
  <si>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</si>
  <si>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</si>
  <si>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</si>
  <si>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</si>
  <si>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</si>
  <si>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</si>
  <si>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</si>
  <si>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</si>
  <si>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</si>
  <si>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</si>
  <si>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</si>
  <si>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</si>
  <si>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</si>
  <si>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</si>
  <si>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</si>
  <si>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</si>
  <si>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</si>
  <si>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</si>
  <si>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</si>
  <si>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</si>
  <si>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</si>
  <si>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</si>
  <si>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</si>
  <si>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</si>
  <si>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</si>
  <si>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</si>
  <si>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</si>
  <si>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</si>
  <si>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</si>
  <si>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</si>
  <si>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</si>
  <si>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</si>
  <si>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</si>
  <si>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</si>
  <si>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</si>
  <si>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</si>
  <si>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</si>
  <si>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</si>
  <si>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</si>
  <si>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</si>
  <si>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</si>
  <si>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</si>
  <si>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</si>
  <si>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</si>
  <si>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</si>
  <si>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</si>
  <si>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</si>
  <si>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</si>
  <si>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</si>
  <si>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</si>
  <si>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</si>
  <si>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</si>
  <si>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</si>
  <si>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</si>
  <si>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</si>
  <si>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</si>
  <si>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</si>
  <si>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</si>
  <si>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</si>
  <si>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</si>
  <si>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</si>
  <si>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</si>
  <si>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</si>
  <si>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</si>
  <si>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</si>
  <si>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</si>
  <si>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</si>
  <si>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</si>
  <si>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</si>
  <si>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</si>
  <si>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</si>
  <si>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</si>
  <si>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</si>
  <si>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</si>
  <si>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</si>
  <si>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</si>
  <si>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</si>
  <si>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</si>
  <si>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</si>
  <si>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</si>
  <si>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</si>
  <si>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</si>
  <si>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</si>
  <si>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</si>
  <si>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</si>
  <si>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</si>
  <si>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</si>
  <si>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</si>
  <si>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</si>
  <si>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</si>
  <si>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</si>
  <si>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</si>
  <si>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</si>
  <si>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</si>
  <si>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</si>
  <si>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</si>
  <si>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</si>
  <si>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</si>
  <si>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</si>
  <si>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</si>
  <si>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</si>
  <si>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</si>
  <si>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</si>
  <si>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</si>
  <si>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</si>
  <si>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</si>
  <si>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</si>
  <si>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</si>
  <si>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</si>
  <si>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</si>
  <si>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</si>
  <si>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</si>
  <si>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</si>
  <si>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</si>
  <si>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</si>
  <si>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</si>
  <si>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</si>
  <si>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</si>
  <si>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</si>
  <si>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</si>
  <si>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</si>
  <si>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</si>
  <si>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</si>
  <si>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</si>
  <si>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</si>
  <si>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</si>
  <si>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</si>
  <si>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</si>
  <si>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</si>
  <si>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</si>
  <si>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</si>
  <si>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</si>
  <si>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</si>
  <si>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</si>
  <si>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</si>
  <si>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</si>
  <si>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</si>
  <si>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</si>
  <si>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</si>
  <si>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</si>
  <si>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</si>
  <si>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</si>
  <si>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</si>
  <si>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</si>
  <si>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</si>
  <si>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</si>
  <si>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</si>
  <si>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</si>
  <si>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</si>
  <si>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</si>
  <si>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</si>
  <si>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</si>
  <si>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</si>
  <si>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</si>
  <si>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</si>
  <si>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</si>
  <si>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</si>
  <si>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</si>
  <si>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</si>
  <si>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</si>
  <si>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</si>
  <si>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</si>
  <si>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</si>
  <si>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</si>
  <si>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</si>
  <si>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</si>
  <si>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</si>
  <si>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</si>
  <si>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</si>
  <si>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</si>
  <si>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</si>
  <si>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</si>
  <si>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</si>
  <si>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</si>
  <si>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</si>
  <si>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</si>
  <si>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</si>
  <si>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</si>
  <si>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</si>
  <si>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</si>
  <si>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</si>
  <si>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</si>
  <si>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</si>
  <si>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</si>
  <si>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</si>
  <si>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</si>
  <si>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</si>
  <si>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</si>
  <si>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</si>
  <si>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</si>
  <si>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</si>
  <si>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</si>
  <si>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</si>
  <si>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</si>
  <si>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</si>
  <si>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</si>
  <si>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</si>
  <si>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</si>
  <si>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</si>
  <si>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</si>
  <si>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</si>
  <si>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</si>
  <si>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</si>
  <si>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</si>
  <si>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</si>
  <si>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</si>
  <si>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</si>
  <si>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</si>
  <si>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</si>
  <si>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</si>
  <si>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</si>
  <si>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</si>
  <si>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</si>
  <si>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</si>
  <si>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</si>
  <si>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</si>
  <si>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</si>
  <si>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</si>
  <si>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</si>
  <si>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</si>
  <si>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</si>
  <si>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</si>
  <si>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</si>
  <si>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</si>
  <si>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</si>
  <si>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</si>
  <si>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</si>
  <si>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</si>
  <si>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</si>
  <si>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</si>
  <si>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</si>
  <si>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</si>
  <si>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</si>
  <si>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</si>
  <si>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</si>
  <si>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</si>
  <si>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</si>
  <si>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</si>
  <si>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</si>
  <si>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</si>
  <si>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</si>
  <si>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</si>
  <si>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</si>
  <si>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</si>
  <si>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</si>
  <si>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</si>
  <si>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</si>
  <si>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</si>
  <si>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</si>
  <si>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</si>
  <si>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</si>
  <si>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</si>
  <si>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</si>
  <si>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</si>
  <si>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</si>
  <si>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</si>
  <si>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</si>
  <si>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</si>
  <si>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</si>
  <si>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</si>
  <si>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</si>
  <si>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</si>
  <si>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</si>
  <si>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</si>
  <si>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</si>
  <si>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</si>
  <si>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</si>
  <si>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</si>
  <si>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</si>
  <si>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</si>
  <si>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</si>
  <si>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</si>
  <si>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</si>
  <si>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</si>
  <si>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</si>
  <si>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</si>
  <si>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</si>
  <si>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</si>
  <si>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</si>
  <si>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</si>
  <si>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</si>
  <si>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</si>
  <si>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</si>
  <si>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</si>
  <si>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</si>
  <si>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</si>
  <si>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</si>
  <si>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</si>
  <si>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</si>
  <si>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</si>
  <si>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</si>
  <si>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</si>
  <si>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</si>
  <si>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</si>
  <si>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</si>
  <si>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</si>
  <si>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</si>
  <si>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</si>
  <si>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</si>
  <si>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</si>
  <si>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</si>
  <si>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</si>
  <si>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</si>
  <si>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</si>
  <si>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</si>
  <si>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</si>
  <si>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</si>
  <si>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</si>
  <si>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</si>
  <si>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</si>
  <si>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</si>
  <si>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</si>
  <si>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</si>
  <si>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</si>
  <si>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</si>
  <si>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</si>
  <si>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</si>
  <si>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</si>
  <si>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</si>
  <si>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</si>
  <si>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</si>
  <si>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</si>
  <si>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</si>
  <si>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</si>
  <si>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</si>
  <si>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</si>
  <si>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</si>
  <si>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</si>
  <si>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</si>
  <si>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</si>
  <si>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</si>
  <si>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</si>
  <si>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</si>
  <si>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</si>
  <si>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</si>
  <si>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</si>
  <si>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</si>
  <si>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</si>
  <si>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</si>
  <si>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</si>
  <si>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</si>
  <si>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</si>
  <si>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</si>
  <si>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</si>
  <si>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</si>
  <si>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</si>
  <si>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</si>
  <si>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</si>
  <si>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</si>
  <si>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</si>
  <si>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</si>
  <si>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</si>
  <si>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</si>
  <si>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</si>
  <si>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</si>
  <si>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</si>
  <si>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</si>
  <si>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</si>
  <si>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</si>
  <si>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</si>
  <si>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</si>
  <si>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</si>
  <si>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</si>
  <si>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</si>
  <si>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</si>
  <si>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</si>
  <si>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</si>
  <si>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</si>
  <si>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</si>
  <si>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</si>
  <si>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</si>
  <si>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</si>
  <si>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</si>
  <si>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</si>
  <si>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</si>
  <si>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</si>
  <si>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</si>
  <si>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</si>
  <si>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</si>
  <si>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</si>
  <si>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</si>
  <si>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</si>
  <si>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</si>
  <si>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</si>
  <si>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</si>
  <si>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</si>
  <si>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</si>
  <si>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</si>
  <si>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</si>
  <si>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</si>
  <si>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</si>
  <si>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</si>
  <si>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</si>
  <si>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</si>
  <si>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</si>
  <si>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</si>
  <si>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</si>
  <si>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</si>
  <si>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</si>
  <si>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</si>
  <si>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</si>
  <si>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</si>
  <si>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</si>
  <si>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</si>
  <si>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</si>
  <si>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</si>
  <si>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</si>
  <si>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</si>
  <si>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</si>
  <si>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</si>
  <si>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</si>
  <si>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</si>
  <si>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</si>
  <si>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</si>
  <si>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</si>
  <si>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</si>
  <si>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</si>
  <si>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</si>
  <si>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</si>
  <si>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</si>
  <si>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</si>
  <si>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</si>
  <si>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</si>
  <si>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</si>
  <si>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</si>
  <si>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</si>
  <si>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</si>
  <si>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</si>
  <si>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</si>
  <si>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</si>
  <si>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</si>
  <si>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</si>
  <si>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</si>
  <si>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</si>
  <si>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</si>
  <si>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</si>
  <si>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</si>
  <si>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</si>
  <si>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</si>
  <si>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</si>
  <si>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</si>
  <si>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</si>
  <si>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</si>
  <si>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</si>
  <si>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</si>
  <si>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</si>
  <si>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</si>
  <si>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</si>
  <si>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</si>
  <si>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</si>
  <si>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</si>
  <si>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</si>
  <si>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</si>
  <si>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</si>
  <si>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</si>
  <si>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</si>
  <si>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</si>
  <si>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</si>
  <si>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</si>
  <si>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</si>
  <si>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</si>
  <si>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</si>
  <si>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</si>
  <si>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</si>
  <si>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</si>
  <si>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</si>
  <si>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</si>
  <si>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</si>
  <si>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</si>
  <si>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</si>
  <si>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</si>
  <si>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</si>
  <si>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</si>
  <si>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</si>
  <si>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</si>
  <si>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</si>
  <si>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</si>
  <si>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</si>
  <si>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</si>
  <si>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</si>
  <si>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</si>
  <si>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</si>
  <si>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</si>
  <si>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</si>
  <si>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</si>
  <si>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</si>
  <si>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</si>
  <si>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</si>
  <si>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</si>
  <si>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</si>
  <si>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</si>
  <si>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</si>
  <si>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</si>
  <si>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</si>
  <si>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</si>
  <si>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</si>
  <si>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</si>
  <si>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</si>
  <si>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</si>
  <si>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</si>
  <si>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</si>
  <si>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</si>
  <si>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</si>
  <si>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</si>
  <si>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</si>
  <si>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</si>
  <si>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</si>
  <si>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</si>
  <si>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</si>
  <si>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</si>
  <si>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</si>
  <si>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</si>
  <si>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</si>
  <si>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</si>
  <si>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</si>
  <si>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</si>
  <si>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</si>
  <si>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</si>
  <si>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</si>
  <si>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</si>
  <si>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</si>
  <si>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</si>
  <si>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</si>
  <si>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</si>
  <si>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</si>
  <si>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</si>
  <si>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</si>
  <si>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</si>
  <si>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</si>
  <si>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</si>
  <si>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</si>
  <si>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</si>
  <si>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</si>
  <si>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</si>
  <si>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</si>
  <si>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</si>
  <si>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</si>
  <si>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</si>
  <si>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</si>
  <si>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</si>
  <si>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</si>
  <si>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</si>
  <si>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</si>
  <si>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</si>
  <si>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</si>
  <si>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</si>
  <si>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</si>
  <si>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</si>
  <si>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</si>
  <si>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</si>
  <si>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</si>
  <si>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</si>
  <si>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</si>
  <si>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</si>
  <si>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</si>
  <si>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</si>
  <si>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</si>
  <si>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</si>
  <si>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</si>
  <si>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</si>
  <si>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</si>
  <si>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</si>
  <si>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</si>
  <si>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</si>
  <si>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</si>
  <si>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</si>
  <si>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</si>
  <si>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</si>
  <si>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</si>
  <si>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</si>
  <si>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</si>
  <si>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</si>
  <si>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</si>
  <si>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</si>
  <si>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</si>
  <si>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</si>
  <si>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</si>
  <si>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</si>
  <si>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</si>
  <si>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</si>
  <si>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</si>
  <si>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</si>
  <si>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</si>
  <si>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</si>
  <si>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</si>
  <si>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</si>
  <si>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</si>
  <si>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</si>
  <si>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</si>
  <si>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</si>
  <si>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</si>
  <si>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</si>
  <si>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</si>
  <si>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</si>
  <si>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</si>
  <si>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</si>
  <si>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</si>
  <si>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</si>
  <si>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</si>
  <si>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</si>
  <si>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</si>
  <si>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</si>
  <si>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</si>
  <si>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</si>
  <si>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</si>
  <si>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</si>
  <si>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</si>
  <si>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</si>
  <si>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</si>
  <si>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</si>
  <si>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</si>
  <si>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</si>
  <si>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</si>
  <si>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</si>
  <si>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</si>
  <si>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</si>
  <si>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</si>
  <si>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</si>
  <si>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</si>
  <si>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</si>
  <si>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</si>
  <si>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</si>
  <si>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</si>
  <si>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</si>
  <si>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</si>
  <si>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</si>
  <si>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</si>
  <si>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</si>
  <si>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</si>
  <si>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</si>
  <si>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</si>
  <si>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</si>
  <si>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</si>
  <si>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</si>
  <si>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</si>
  <si>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</si>
  <si>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</si>
  <si>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</si>
  <si>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</si>
  <si>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</si>
  <si>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</si>
  <si>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</si>
  <si>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</si>
  <si>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</si>
  <si>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</si>
  <si>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</si>
  <si>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</si>
  <si>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</si>
  <si>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</si>
  <si>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</si>
  <si>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</si>
  <si>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</si>
  <si>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</si>
  <si>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</si>
  <si>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</si>
  <si>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</si>
  <si>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</si>
  <si>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</si>
  <si>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</si>
  <si>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</si>
  <si>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</si>
  <si>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</si>
  <si>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</si>
  <si>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</si>
  <si>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</si>
  <si>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</si>
  <si>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</si>
  <si>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</si>
  <si>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</si>
  <si>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</si>
  <si>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</si>
  <si>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</si>
  <si>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</si>
  <si>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</si>
  <si>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</si>
  <si>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</si>
  <si>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</si>
  <si>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</si>
  <si>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</si>
  <si>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</si>
  <si>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</si>
  <si>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</si>
  <si>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</si>
  <si>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</si>
  <si>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</si>
  <si>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</si>
  <si>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</si>
  <si>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</si>
  <si>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</si>
  <si>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</si>
  <si>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</si>
  <si>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</si>
  <si>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</si>
  <si>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</si>
  <si>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</si>
  <si>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</si>
  <si>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</si>
  <si>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</si>
  <si>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</si>
  <si>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</si>
  <si>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</si>
  <si>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</si>
  <si>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</si>
  <si>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</si>
  <si>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</si>
  <si>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</si>
  <si>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</si>
  <si>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</si>
  <si>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</si>
  <si>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</si>
  <si>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</si>
  <si>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</si>
  <si>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</si>
  <si>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</si>
  <si>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</si>
  <si>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</si>
  <si>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</si>
  <si>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</si>
  <si>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</si>
  <si>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</si>
  <si>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</si>
  <si>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</si>
  <si>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</si>
  <si>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</si>
  <si>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</si>
  <si>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</si>
  <si>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</si>
  <si>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</si>
  <si>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</si>
  <si>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</si>
  <si>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</si>
  <si>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</si>
  <si>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</si>
  <si>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</si>
  <si>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</si>
  <si>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</si>
  <si>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</si>
  <si>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</si>
  <si>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</si>
  <si>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</si>
  <si>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</si>
  <si>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</si>
  <si>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</si>
  <si>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</si>
  <si>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</si>
  <si>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</si>
  <si>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</si>
  <si>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</si>
  <si>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</si>
  <si>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</si>
  <si>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</si>
  <si>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</si>
  <si>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</si>
  <si>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</si>
  <si>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</si>
  <si>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</si>
  <si>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</si>
  <si>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</si>
  <si>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</si>
  <si>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</si>
  <si>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</si>
  <si>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</si>
  <si>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</si>
  <si>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</si>
  <si>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</si>
  <si>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</si>
  <si>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</si>
  <si>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</si>
  <si>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</si>
  <si>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</si>
  <si>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</si>
  <si>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</si>
  <si>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</si>
  <si>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</si>
  <si>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</si>
  <si>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</si>
  <si>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</si>
  <si>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</si>
  <si>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</si>
  <si>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</si>
  <si>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</si>
  <si>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</si>
  <si>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</si>
  <si>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</si>
  <si>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</si>
  <si>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</si>
  <si>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</si>
  <si>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</si>
  <si>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</si>
  <si>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</si>
  <si>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</si>
  <si>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</si>
  <si>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</si>
  <si>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</si>
  <si>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</si>
  <si>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</si>
  <si>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</si>
  <si>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</si>
  <si>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</si>
  <si>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</si>
  <si>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</si>
  <si>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</si>
  <si>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</si>
  <si>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</si>
  <si>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</si>
  <si>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</si>
  <si>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</si>
  <si>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</si>
  <si>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</si>
  <si>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</si>
  <si>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</si>
  <si>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</si>
  <si>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</si>
  <si>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</si>
  <si>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</si>
  <si>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</si>
  <si>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</si>
  <si>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</si>
  <si>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</si>
  <si>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</si>
  <si>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</si>
  <si>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</si>
  <si>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</si>
  <si>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</si>
  <si>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</si>
  <si>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</si>
  <si>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</si>
  <si>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</si>
  <si>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</si>
  <si>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</si>
  <si>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</si>
  <si>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</si>
  <si>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</si>
  <si>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</si>
  <si>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</si>
  <si>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</si>
  <si>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</si>
  <si>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</si>
  <si>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</si>
  <si>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</si>
  <si>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</si>
  <si>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</si>
  <si>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</si>
  <si>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</si>
  <si>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</si>
  <si>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</si>
  <si>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</si>
  <si>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</si>
  <si>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</si>
  <si>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</si>
  <si>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</si>
  <si>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</si>
  <si>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</si>
  <si>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</si>
  <si>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</si>
  <si>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</si>
  <si>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</si>
  <si>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</si>
  <si>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</si>
  <si>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</si>
  <si>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</si>
  <si>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</si>
  <si>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</si>
  <si>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</si>
  <si>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</si>
  <si>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</si>
  <si>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</si>
  <si>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</si>
  <si>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</si>
  <si>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</si>
  <si>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</si>
  <si>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</si>
  <si>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</si>
  <si>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</si>
  <si>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</si>
  <si>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</si>
  <si>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</si>
  <si>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</si>
  <si>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</si>
  <si>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</si>
  <si>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</si>
  <si>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</si>
  <si>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</si>
  <si>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</si>
  <si>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</si>
  <si>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</si>
  <si>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</si>
  <si>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</si>
  <si>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</si>
  <si>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</si>
  <si>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</si>
  <si>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</si>
  <si>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</si>
  <si>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</si>
  <si>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</si>
  <si>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</si>
  <si>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</si>
  <si>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</si>
  <si>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</si>
  <si>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</si>
  <si>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</si>
  <si>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</si>
  <si>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</si>
  <si>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</si>
  <si>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</si>
  <si>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</si>
  <si>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</si>
  <si>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</si>
  <si>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</si>
  <si>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</si>
  <si>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</si>
  <si>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</si>
  <si>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</si>
  <si>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</si>
  <si>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</si>
  <si>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</si>
  <si>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</si>
  <si>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</si>
  <si>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</si>
  <si>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</si>
  <si>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</si>
  <si>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</si>
  <si>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</si>
  <si>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</si>
  <si>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</si>
  <si>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</si>
  <si>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</si>
  <si>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</si>
  <si>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</si>
  <si>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</si>
  <si>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</si>
  <si>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</si>
  <si>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</si>
  <si>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</si>
  <si>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</si>
  <si>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</si>
  <si>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</si>
  <si>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</si>
  <si>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</si>
  <si>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</si>
  <si>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</si>
  <si>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</si>
  <si>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</si>
  <si>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</si>
  <si>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</si>
  <si>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</si>
  <si>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</si>
  <si>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</si>
  <si>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</si>
  <si>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</si>
  <si>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</si>
  <si>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</si>
  <si>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</si>
  <si>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</si>
  <si>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</si>
  <si>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</si>
  <si>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</si>
  <si>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</si>
  <si>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</si>
  <si>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</si>
  <si>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</si>
  <si>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</si>
  <si>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</si>
  <si>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</si>
  <si>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</si>
  <si>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</si>
  <si>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</si>
  <si>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</si>
  <si>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</si>
  <si>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</si>
  <si>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</si>
  <si>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</si>
  <si>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</si>
  <si>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</si>
  <si>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</si>
  <si>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</si>
  <si>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</si>
  <si>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</si>
  <si>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</si>
  <si>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</si>
  <si>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</si>
  <si>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</si>
  <si>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</si>
  <si>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</si>
  <si>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</si>
  <si>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</si>
  <si>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</si>
  <si>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</si>
  <si>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</si>
  <si>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</si>
  <si>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</si>
  <si>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</si>
  <si>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</si>
  <si>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</si>
  <si>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</si>
  <si>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</si>
  <si>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</si>
  <si>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</si>
  <si>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</si>
  <si>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</si>
  <si>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</si>
  <si>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</si>
  <si>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</si>
  <si>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</si>
  <si>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</si>
  <si>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</si>
  <si>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</si>
  <si>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</si>
  <si>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</si>
  <si>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</si>
  <si>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</si>
  <si>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</si>
  <si>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</si>
  <si>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</si>
  <si>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</si>
  <si>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</si>
  <si>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</si>
  <si>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</si>
  <si>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</si>
  <si>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</si>
  <si>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</si>
  <si>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</si>
  <si>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</si>
  <si>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</si>
  <si>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</si>
  <si>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</si>
  <si>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</si>
  <si>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</si>
  <si>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</si>
  <si>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</si>
  <si>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</si>
  <si>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</si>
  <si>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</si>
  <si>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</si>
  <si>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</si>
  <si>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</si>
  <si>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</si>
  <si>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</si>
  <si>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</si>
  <si>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</si>
  <si>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</si>
  <si>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</si>
  <si>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</si>
  <si>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</si>
  <si>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</si>
  <si>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</si>
  <si>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</si>
  <si>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</si>
  <si>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</si>
  <si>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</si>
  <si>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</si>
  <si>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</si>
  <si>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</si>
  <si>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</si>
  <si>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</si>
  <si>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</si>
  <si>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</si>
  <si>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</si>
  <si>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</si>
  <si>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</si>
  <si>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</si>
  <si>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</si>
  <si>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</si>
  <si>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</si>
  <si>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</si>
  <si>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</si>
  <si>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</si>
  <si>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</si>
  <si>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</si>
  <si>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</si>
  <si>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</si>
  <si>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</si>
  <si>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</si>
  <si>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</si>
  <si>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</si>
  <si>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</si>
  <si>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</si>
  <si>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</si>
  <si>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</si>
  <si>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</si>
  <si>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</si>
  <si>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</si>
  <si>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</si>
  <si>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</si>
  <si>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</si>
  <si>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</si>
  <si>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</si>
  <si>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</si>
  <si>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</si>
  <si>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</si>
  <si>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</si>
  <si>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</si>
  <si>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</si>
  <si>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</si>
  <si>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</si>
  <si>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</si>
  <si>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</si>
  <si>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</si>
  <si>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</si>
  <si>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</si>
  <si>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</si>
  <si>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</si>
  <si>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</si>
  <si>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</si>
  <si>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</si>
  <si>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</si>
  <si>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</si>
  <si>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</si>
  <si>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</si>
  <si>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</si>
  <si>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</si>
  <si>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</si>
  <si>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</si>
  <si>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</si>
  <si>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</si>
  <si>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</si>
  <si>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</si>
  <si>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</si>
  <si>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</si>
  <si>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</si>
  <si>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</si>
  <si>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</si>
  <si>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</si>
  <si>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</si>
  <si>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</si>
  <si>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</si>
  <si>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</si>
  <si>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</si>
  <si>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</si>
  <si>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</si>
  <si>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</si>
  <si>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</si>
  <si>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</si>
  <si>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</si>
  <si>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</si>
  <si>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</si>
  <si>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</si>
  <si>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</si>
  <si>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</si>
  <si>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</si>
  <si>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</si>
  <si>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</si>
  <si>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</si>
  <si>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</si>
  <si>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</si>
  <si>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</si>
  <si>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</si>
  <si>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</si>
  <si>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</si>
  <si>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</si>
  <si>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</si>
  <si>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</si>
  <si>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</si>
  <si>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</si>
  <si>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</si>
  <si>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</si>
  <si>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</si>
  <si>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</si>
  <si>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</si>
  <si>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</si>
  <si>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</si>
  <si>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</si>
  <si>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</si>
  <si>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</si>
  <si>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</si>
  <si>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</si>
  <si>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</si>
  <si>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</si>
  <si>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</si>
  <si>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</si>
  <si>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</si>
  <si>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</si>
  <si>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</si>
  <si>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</si>
  <si>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</si>
  <si>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</si>
  <si>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</si>
  <si>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</si>
  <si>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</si>
  <si>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</si>
  <si>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</si>
  <si>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</si>
  <si>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</si>
  <si>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</si>
  <si>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</si>
  <si>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</si>
  <si>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</si>
  <si>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</si>
  <si>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</si>
  <si>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</si>
  <si>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</si>
  <si>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</si>
  <si>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</si>
  <si>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</si>
  <si>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</si>
  <si>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</si>
  <si>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</si>
  <si>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</si>
  <si>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</si>
  <si>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</si>
  <si>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</si>
  <si>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</si>
  <si>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</si>
  <si>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</si>
  <si>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</si>
  <si>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</si>
  <si>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</si>
  <si>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</si>
  <si>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</si>
  <si>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</si>
  <si>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</si>
  <si>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</si>
  <si>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</si>
  <si>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</si>
  <si>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</si>
  <si>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</si>
  <si>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</si>
  <si>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</si>
  <si>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</si>
  <si>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</si>
  <si>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</si>
  <si>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</si>
  <si>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</si>
  <si>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</si>
  <si>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</si>
  <si>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</si>
  <si>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</si>
  <si>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</si>
  <si>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</si>
  <si>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</si>
  <si>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</si>
  <si>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</si>
  <si>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</si>
  <si>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</si>
  <si>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</si>
  <si>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</si>
  <si>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</si>
  <si>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</si>
  <si>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</si>
  <si>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</si>
  <si>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</si>
  <si>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</si>
  <si>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</si>
  <si>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</si>
  <si>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</si>
  <si>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</si>
  <si>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</si>
  <si>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</si>
  <si>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</si>
  <si>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</si>
  <si>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</si>
  <si>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</si>
  <si>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</si>
  <si>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</si>
  <si>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</si>
  <si>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</si>
  <si>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</si>
  <si>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</si>
  <si>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</si>
  <si>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</si>
  <si>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</si>
  <si>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</si>
  <si>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</si>
  <si>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</si>
  <si>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</si>
  <si>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</si>
  <si>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</si>
  <si>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</si>
  <si>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</si>
  <si>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</si>
  <si>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</si>
  <si>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</si>
  <si>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</si>
  <si>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</si>
  <si>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</si>
  <si>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</si>
  <si>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</si>
  <si>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</si>
  <si>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</si>
  <si>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</si>
  <si>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</si>
  <si>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</si>
  <si>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</si>
  <si>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</si>
  <si>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</si>
  <si>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</si>
  <si>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</si>
  <si>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</si>
  <si>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</si>
  <si>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</si>
  <si>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</si>
  <si>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</si>
  <si>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</si>
  <si>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</si>
  <si>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</si>
  <si>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</si>
  <si>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</si>
  <si>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</si>
  <si>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</si>
  <si>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</si>
  <si>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</si>
  <si>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</si>
  <si>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</si>
  <si>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</si>
  <si>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</si>
  <si>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</si>
  <si>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</si>
  <si>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</si>
  <si>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</si>
  <si>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</si>
  <si>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</si>
  <si>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</si>
  <si>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</si>
  <si>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</si>
  <si>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</si>
  <si>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</si>
  <si>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</si>
  <si>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</si>
  <si>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</si>
  <si>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</si>
  <si>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</si>
  <si>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</si>
  <si>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</si>
  <si>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</si>
  <si>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</si>
  <si>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</si>
  <si>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</si>
  <si>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</si>
  <si>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</si>
  <si>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</si>
  <si>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</si>
  <si>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</si>
  <si>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</si>
  <si>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</si>
  <si>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</si>
  <si>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</si>
  <si>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</si>
  <si>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</si>
  <si>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</si>
  <si>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</si>
  <si>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</si>
  <si>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</si>
  <si>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</si>
  <si>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</si>
  <si>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</si>
  <si>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</si>
  <si>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</si>
  <si>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</si>
  <si>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</si>
  <si>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</si>
  <si>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</si>
  <si>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</si>
  <si>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</si>
  <si>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</si>
  <si>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</si>
  <si>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</si>
  <si>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</si>
  <si>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</si>
  <si>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</si>
  <si>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</si>
  <si>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</si>
  <si>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</si>
  <si>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</si>
  <si>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</si>
  <si>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</si>
  <si>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</si>
  <si>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</si>
  <si>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</si>
  <si>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</si>
  <si>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</si>
  <si>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</si>
  <si>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</si>
  <si>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</si>
  <si>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</si>
  <si>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</si>
  <si>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</si>
  <si>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</si>
  <si>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</si>
  <si>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</si>
  <si>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</si>
  <si>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</si>
  <si>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</si>
  <si>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</si>
  <si>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</si>
  <si>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</si>
  <si>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</si>
  <si>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</si>
  <si>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</si>
  <si>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</si>
  <si>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</si>
  <si>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</si>
  <si>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</si>
  <si>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</si>
  <si>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</si>
  <si>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</si>
  <si>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</si>
  <si>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</si>
  <si>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</si>
  <si>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</si>
  <si>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</si>
  <si>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</si>
  <si>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</si>
  <si>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</si>
  <si>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</si>
  <si>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</si>
  <si>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</si>
  <si>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</si>
  <si>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</si>
  <si>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</si>
  <si>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</si>
  <si>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</si>
  <si>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</si>
  <si>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</si>
  <si>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</si>
  <si>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</si>
  <si>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</si>
  <si>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</si>
  <si>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</si>
  <si>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</si>
  <si>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</si>
  <si>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</si>
  <si>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</si>
  <si>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</si>
  <si>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</si>
  <si>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</si>
  <si>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</si>
  <si>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</si>
  <si>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</si>
  <si>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</si>
  <si>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</si>
  <si>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</si>
  <si>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</si>
  <si>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</si>
  <si>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</si>
  <si>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</si>
  <si>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</si>
  <si>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</si>
  <si>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</si>
  <si>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</si>
  <si>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</si>
  <si>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</si>
  <si>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</si>
  <si>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</si>
  <si>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</si>
  <si>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</si>
  <si>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</si>
  <si>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</si>
  <si>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</si>
  <si>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</si>
  <si>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</si>
  <si>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</si>
  <si>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</si>
  <si>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</si>
  <si>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</si>
  <si>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</si>
  <si>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</si>
  <si>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</si>
  <si>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</si>
  <si>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</si>
  <si>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</si>
  <si>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</si>
  <si>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</si>
  <si>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</si>
  <si>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</si>
  <si>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</si>
  <si>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</si>
  <si>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</si>
  <si>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</si>
  <si>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</si>
  <si>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</si>
  <si>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</si>
  <si>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</si>
  <si>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</si>
  <si>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</si>
  <si>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</si>
  <si>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</si>
  <si>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</si>
  <si>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</si>
  <si>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</si>
  <si>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</si>
  <si>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</si>
  <si>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</si>
  <si>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</si>
  <si>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</si>
  <si>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</si>
  <si>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</si>
  <si>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</si>
  <si>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</si>
  <si>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</si>
  <si>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</si>
  <si>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</si>
  <si>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</si>
  <si>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</si>
  <si>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</si>
  <si>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</si>
  <si>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</si>
  <si>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</si>
  <si>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</si>
  <si>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</si>
  <si>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</si>
  <si>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</si>
  <si>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</si>
  <si>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</si>
  <si>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</si>
  <si>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</si>
  <si>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</si>
  <si>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</si>
  <si>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</si>
  <si>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</si>
  <si>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</si>
  <si>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</si>
  <si>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</si>
  <si>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</si>
  <si>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</si>
  <si>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</si>
  <si>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</si>
  <si>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</si>
  <si>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</si>
  <si>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</si>
  <si>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</si>
  <si>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</si>
  <si>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</si>
  <si>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</si>
  <si>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</si>
  <si>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</si>
  <si>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</si>
  <si>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</si>
  <si>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</si>
  <si>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</si>
  <si>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</si>
  <si>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</si>
  <si>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</si>
  <si>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</si>
  <si>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</si>
  <si>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</si>
  <si>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</si>
  <si>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</si>
  <si>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</si>
  <si>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</si>
  <si>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</si>
  <si>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</si>
  <si>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</si>
  <si>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</si>
  <si>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</si>
  <si>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</si>
  <si>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</si>
  <si>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</si>
  <si>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</si>
  <si>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</si>
  <si>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</si>
  <si>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</si>
  <si>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</si>
  <si>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</si>
  <si>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</si>
  <si>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</si>
  <si>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</si>
  <si>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</si>
  <si>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</si>
  <si>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</si>
  <si>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</si>
  <si>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</si>
  <si>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</si>
  <si>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</si>
  <si>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</si>
  <si>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</si>
  <si>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</si>
  <si>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</si>
  <si>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</si>
  <si>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</si>
  <si>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</si>
  <si>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</si>
  <si>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</si>
  <si>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</si>
  <si>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</si>
  <si>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</si>
  <si>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</si>
  <si>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</si>
  <si>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</si>
  <si>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</si>
  <si>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</si>
  <si>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</si>
  <si>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</si>
  <si>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</si>
  <si>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</si>
  <si>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</si>
  <si>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</si>
  <si>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</si>
  <si>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</si>
  <si>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</si>
  <si>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</si>
  <si>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</si>
  <si>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</si>
  <si>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</si>
  <si>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</si>
  <si>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</si>
  <si>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</si>
  <si>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</si>
  <si>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</si>
  <si>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</si>
  <si>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</si>
  <si>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</si>
  <si>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</si>
  <si>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</si>
  <si>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</si>
  <si>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</si>
  <si>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</si>
  <si>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</si>
  <si>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</si>
  <si>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</si>
  <si>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</si>
  <si>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</si>
  <si>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</si>
  <si>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</si>
  <si>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</si>
  <si>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</si>
  <si>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</si>
  <si>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</si>
  <si>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</si>
  <si>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</si>
  <si>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</si>
  <si>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</si>
  <si>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</si>
  <si>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</si>
  <si>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</si>
  <si>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</si>
  <si>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</si>
  <si>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</si>
  <si>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</si>
  <si>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</si>
  <si>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</si>
  <si>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</si>
  <si>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</si>
  <si>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</si>
  <si>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</si>
  <si>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</si>
  <si>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</si>
  <si>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</si>
  <si>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</si>
  <si>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</si>
  <si>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</si>
  <si>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</si>
  <si>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</si>
  <si>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</si>
  <si>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</si>
  <si>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</si>
  <si>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</si>
  <si>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</si>
  <si>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</si>
  <si>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</si>
  <si>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</si>
  <si>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</si>
  <si>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</si>
  <si>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</si>
  <si>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</si>
  <si>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</si>
  <si>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</si>
  <si>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</si>
  <si>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</si>
  <si>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</si>
  <si>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</si>
  <si>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</si>
  <si>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</si>
  <si>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</si>
  <si>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</si>
  <si>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</si>
  <si>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</si>
  <si>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</si>
  <si>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</si>
  <si>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</si>
  <si>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</si>
  <si>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</si>
  <si>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</si>
  <si>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</si>
  <si>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</si>
  <si>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</si>
  <si>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</si>
  <si>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</si>
  <si>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</si>
  <si>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</si>
  <si>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</si>
  <si>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</si>
  <si>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</si>
  <si>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</si>
  <si>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</si>
  <si>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</si>
  <si>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</si>
  <si>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</si>
  <si>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</si>
  <si>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</si>
  <si>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</si>
  <si>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</si>
  <si>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</si>
  <si>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</si>
  <si>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</si>
  <si>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</si>
  <si>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</si>
  <si>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</si>
  <si>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</si>
  <si>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</si>
  <si>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</si>
  <si>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</si>
  <si>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</si>
  <si>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</si>
  <si>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</si>
  <si>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</si>
  <si>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</si>
  <si>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</si>
  <si>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</si>
  <si>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</si>
  <si>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</si>
  <si>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</si>
  <si>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</si>
  <si>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</si>
  <si>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</si>
  <si>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</si>
  <si>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</si>
  <si>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</si>
  <si>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</si>
  <si>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</si>
  <si>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</si>
  <si>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</si>
  <si>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</si>
  <si>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</si>
  <si>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</si>
  <si>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</si>
  <si>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</si>
  <si>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</si>
  <si>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</si>
  <si>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</si>
  <si>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</si>
  <si>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</si>
  <si>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</si>
  <si>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</si>
  <si>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</si>
  <si>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</si>
  <si>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</si>
  <si>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</si>
  <si>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</si>
  <si>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</si>
  <si>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</si>
  <si>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</si>
  <si>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</si>
  <si>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</si>
  <si>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</si>
  <si>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</si>
  <si>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</si>
  <si>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</si>
  <si>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</si>
  <si>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</si>
  <si>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</si>
  <si>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</si>
  <si>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</si>
  <si>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</si>
  <si>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</si>
  <si>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</si>
  <si>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</si>
  <si>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</si>
  <si>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</si>
  <si>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</si>
  <si>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</si>
  <si>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</si>
  <si>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</si>
  <si>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</si>
  <si>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</si>
  <si>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</si>
  <si>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</si>
  <si>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</si>
  <si>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</si>
  <si>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</si>
  <si>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</si>
  <si>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</si>
  <si>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</si>
  <si>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</si>
  <si>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</si>
  <si>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</si>
  <si>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</si>
  <si>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</si>
  <si>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</si>
  <si>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</si>
  <si>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</si>
  <si>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</si>
  <si>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</si>
  <si>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</si>
  <si>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</si>
  <si>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</si>
  <si>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</si>
  <si>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</si>
  <si>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</si>
  <si>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</si>
  <si>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</si>
  <si>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</si>
  <si>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</si>
  <si>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</si>
  <si>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</si>
  <si>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</si>
  <si>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</si>
  <si>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</si>
  <si>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</si>
  <si>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</si>
  <si>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</si>
  <si>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</si>
  <si>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</si>
  <si>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</si>
  <si>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</si>
  <si>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</si>
  <si>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</si>
  <si>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</si>
  <si>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</si>
  <si>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</si>
  <si>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</si>
  <si>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</si>
  <si>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</si>
  <si>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</si>
  <si>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</si>
  <si>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</si>
  <si>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</si>
  <si>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</si>
  <si>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</si>
  <si>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</si>
  <si>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</si>
  <si>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</si>
  <si>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</si>
  <si>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</si>
  <si>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</si>
  <si>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</si>
  <si>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</si>
  <si>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</si>
  <si>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</si>
  <si>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</si>
  <si>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</si>
  <si>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</si>
  <si>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</si>
  <si>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</si>
  <si>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</si>
  <si>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</si>
  <si>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</si>
  <si>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</si>
  <si>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</si>
  <si>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</si>
  <si>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</si>
  <si>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</si>
  <si>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</si>
  <si>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</si>
  <si>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</si>
  <si>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</si>
  <si>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</si>
  <si>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</si>
  <si>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</si>
  <si>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</si>
  <si>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</si>
  <si>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</si>
  <si>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</si>
  <si>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</si>
  <si>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</si>
  <si>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</si>
  <si>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</si>
  <si>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</si>
  <si>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</si>
  <si>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</si>
  <si>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</si>
  <si>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</si>
  <si>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</si>
  <si>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</si>
  <si>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</si>
  <si>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</si>
  <si>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</si>
  <si>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</si>
  <si>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</si>
  <si>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</si>
  <si>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</si>
  <si>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</si>
  <si>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</si>
  <si>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</si>
  <si>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</si>
  <si>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</si>
  <si>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</si>
  <si>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</si>
  <si>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</si>
  <si>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</si>
  <si>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</si>
  <si>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</si>
  <si>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</si>
  <si>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</si>
  <si>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</si>
  <si>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</si>
  <si>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</si>
  <si>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</si>
  <si>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</si>
  <si>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</si>
  <si>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</si>
  <si>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</si>
  <si>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</si>
  <si>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</si>
  <si>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</si>
  <si>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</si>
  <si>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</si>
  <si>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</si>
  <si>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</si>
  <si>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</si>
  <si>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</si>
  <si>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</si>
  <si>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</si>
  <si>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</si>
  <si>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</si>
  <si>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</si>
  <si>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</si>
  <si>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</si>
  <si>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</si>
  <si>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</si>
  <si>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</si>
  <si>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</si>
  <si>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</si>
  <si>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</si>
  <si>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</si>
  <si>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</si>
  <si>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</si>
  <si>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</si>
  <si>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</si>
  <si>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</si>
  <si>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</si>
  <si>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</si>
  <si>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</si>
  <si>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</si>
  <si>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</si>
  <si>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</si>
  <si>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</si>
  <si>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</si>
  <si>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</si>
  <si>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</si>
  <si>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</si>
  <si>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</si>
  <si>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</si>
  <si>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</si>
  <si>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</si>
  <si>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</si>
  <si>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</si>
  <si>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</si>
  <si>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</si>
  <si>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</si>
  <si>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</si>
  <si>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</si>
  <si>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</si>
  <si>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</si>
  <si>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</si>
  <si>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</si>
  <si>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</si>
  <si>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</si>
  <si>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</si>
  <si>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</si>
  <si>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</si>
  <si>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</si>
  <si>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</si>
  <si>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</si>
  <si>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</si>
  <si>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</si>
  <si>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</si>
  <si>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</si>
  <si>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</si>
  <si>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</si>
  <si>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</si>
  <si>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</si>
  <si>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</si>
  <si>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</si>
  <si>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</si>
  <si>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</si>
  <si>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</si>
  <si>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</si>
  <si>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</si>
  <si>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</si>
  <si>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</si>
  <si>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</si>
  <si>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</si>
  <si>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</si>
  <si>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</si>
  <si>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</si>
  <si>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</si>
  <si>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</si>
  <si>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</si>
  <si>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</si>
  <si>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</si>
  <si>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</si>
  <si>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</si>
  <si>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</si>
  <si>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</si>
  <si>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</si>
  <si>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</si>
  <si>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</si>
  <si>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</si>
  <si>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</si>
  <si>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</si>
  <si>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</si>
  <si>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</si>
  <si>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</si>
  <si>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</si>
  <si>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</si>
  <si>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</si>
  <si>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</si>
  <si>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</si>
  <si>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</si>
  <si>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</si>
  <si>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</si>
  <si>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</si>
  <si>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</si>
  <si>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</si>
  <si>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</si>
  <si>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</si>
  <si>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</si>
  <si>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</si>
  <si>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</si>
  <si>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</si>
  <si>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</si>
  <si>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</si>
  <si>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</si>
  <si>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</si>
  <si>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</si>
  <si>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</si>
  <si>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</si>
  <si>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</si>
  <si>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</si>
  <si>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</si>
  <si>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</si>
  <si>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</si>
  <si>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</si>
  <si>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</si>
  <si>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</si>
  <si>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</si>
  <si>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</si>
  <si>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</si>
  <si>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</si>
  <si>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</si>
  <si>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</si>
  <si>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</si>
  <si>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</si>
  <si>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</si>
  <si>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</si>
  <si>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</si>
  <si>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</si>
  <si>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</si>
  <si>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</si>
  <si>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</si>
  <si>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</si>
  <si>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</si>
  <si>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</si>
  <si>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</si>
  <si>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</si>
  <si>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</si>
  <si>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</si>
  <si>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</si>
  <si>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</si>
  <si>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</si>
  <si>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</si>
  <si>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</si>
  <si>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</si>
  <si>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</si>
  <si>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</si>
  <si>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</si>
  <si>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</si>
  <si>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</si>
  <si>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</si>
  <si>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</si>
  <si>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</si>
  <si>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</si>
  <si>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</si>
  <si>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</si>
  <si>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</si>
  <si>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</si>
  <si>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</si>
  <si>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</si>
  <si>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</si>
  <si>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</si>
  <si>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</si>
  <si>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</si>
  <si>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</si>
  <si>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</si>
  <si>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</si>
  <si>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</si>
  <si>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</si>
  <si>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</si>
  <si>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</si>
  <si>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</si>
  <si>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</si>
  <si>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</si>
  <si>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</si>
  <si>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</si>
  <si>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</si>
  <si>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</si>
  <si>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</si>
  <si>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</si>
  <si>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</si>
  <si>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</si>
  <si>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</si>
  <si>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</si>
  <si>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</si>
  <si>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</si>
  <si>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</si>
  <si>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</si>
  <si>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</si>
  <si>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</si>
  <si>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</si>
  <si>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</si>
  <si>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</si>
  <si>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</si>
  <si>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</si>
  <si>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</si>
  <si>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</si>
  <si>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</si>
  <si>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</si>
  <si>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</si>
  <si>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</si>
  <si>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</si>
  <si>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</si>
  <si>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</si>
  <si>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</si>
  <si>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</si>
  <si>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</si>
  <si>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</si>
  <si>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</si>
  <si>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</si>
  <si>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</si>
  <si>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</si>
  <si>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</si>
  <si>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</si>
  <si>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</si>
  <si>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</si>
  <si>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</si>
  <si>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</si>
  <si>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</si>
  <si>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</si>
  <si>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</si>
  <si>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</si>
  <si>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</si>
  <si>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</si>
  <si>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</si>
  <si>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</si>
  <si>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</si>
  <si>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</si>
  <si>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</si>
  <si>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</si>
  <si>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</si>
  <si>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</si>
  <si>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</si>
  <si>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</si>
  <si>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</si>
  <si>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</si>
  <si>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</si>
  <si>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</si>
  <si>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</si>
  <si>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</si>
  <si>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</si>
  <si>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</si>
  <si>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</si>
  <si>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</si>
  <si>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</si>
  <si>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</si>
  <si>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</si>
  <si>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</si>
  <si>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</si>
  <si>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</si>
  <si>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</si>
  <si>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</si>
  <si>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</si>
  <si>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</si>
  <si>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</si>
  <si>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</si>
  <si>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</si>
  <si>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</si>
  <si>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</si>
  <si>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</si>
  <si>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</si>
  <si>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</si>
  <si>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</si>
  <si>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</si>
  <si>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</si>
  <si>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</si>
  <si>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</si>
  <si>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</si>
  <si>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</si>
  <si>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</si>
  <si>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</si>
  <si>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</si>
  <si>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</si>
  <si>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</si>
  <si>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</si>
  <si>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</si>
  <si>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</si>
  <si>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</si>
  <si>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</si>
  <si>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</si>
  <si>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</si>
  <si>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</si>
  <si>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</si>
  <si>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</si>
  <si>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</si>
  <si>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</si>
  <si>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</si>
  <si>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</si>
  <si>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</si>
  <si>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</si>
  <si>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</si>
  <si>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</si>
  <si>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</si>
  <si>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</si>
  <si>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</si>
  <si>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</si>
  <si>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</si>
  <si>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</si>
  <si>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</si>
  <si>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</si>
  <si>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</si>
  <si>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</si>
  <si>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</si>
  <si>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</si>
  <si>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</si>
  <si>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</si>
  <si>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</si>
  <si>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</si>
  <si>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</si>
  <si>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</si>
  <si>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</si>
  <si>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</si>
  <si>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</si>
  <si>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</si>
  <si>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</si>
  <si>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</si>
  <si>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</si>
  <si>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</si>
  <si>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</si>
  <si>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</si>
  <si>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</si>
  <si>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</si>
  <si>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</si>
  <si>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</si>
  <si>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</si>
  <si>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</si>
  <si>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</si>
  <si>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</si>
  <si>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</si>
  <si>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</si>
  <si>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</si>
  <si>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</si>
  <si>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</si>
  <si>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</si>
  <si>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</si>
  <si>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</si>
  <si>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</si>
  <si>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</si>
  <si>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</si>
  <si>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</si>
  <si>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</si>
  <si>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</si>
  <si>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</si>
  <si>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</si>
  <si>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</si>
  <si>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</si>
  <si>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</si>
  <si>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</si>
  <si>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</si>
  <si>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</si>
  <si>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</si>
  <si>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</si>
  <si>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</si>
  <si>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</si>
  <si>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</si>
  <si>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</si>
  <si>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</si>
  <si>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</si>
  <si>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</si>
  <si>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</si>
  <si>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</si>
  <si>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</si>
  <si>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</si>
  <si>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</si>
  <si>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</si>
  <si>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</si>
  <si>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</si>
  <si>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</si>
  <si>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</si>
  <si>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</si>
  <si>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</si>
  <si>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</si>
  <si>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</si>
  <si>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</si>
  <si>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</si>
  <si>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</si>
  <si>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</si>
  <si>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</si>
  <si>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</si>
  <si>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</si>
  <si>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</si>
  <si>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</si>
  <si>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</si>
  <si>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</si>
  <si>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</si>
  <si>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</si>
  <si>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</si>
  <si>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</si>
  <si>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</si>
  <si>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</si>
  <si>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</si>
  <si>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</si>
  <si>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</si>
  <si>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</si>
  <si>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</si>
  <si>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</si>
  <si>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</si>
  <si>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</si>
  <si>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</si>
  <si>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</si>
  <si>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</si>
  <si>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</si>
  <si>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</si>
  <si>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</si>
  <si>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</si>
  <si>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</si>
  <si>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</si>
  <si>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</si>
  <si>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</si>
  <si>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</si>
  <si>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</si>
  <si>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</si>
  <si>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</si>
  <si>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</si>
  <si>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</si>
  <si>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</si>
  <si>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</si>
  <si>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</si>
  <si>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</si>
  <si>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</si>
  <si>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</si>
  <si>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</si>
  <si>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</si>
  <si>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</si>
  <si>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</si>
  <si>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</si>
  <si>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</si>
  <si>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</si>
  <si>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</si>
  <si>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</si>
  <si>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</si>
  <si>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</si>
  <si>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</si>
  <si>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</si>
  <si>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</si>
  <si>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</si>
  <si>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</si>
  <si>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</si>
  <si>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</si>
  <si>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</si>
  <si>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</si>
  <si>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</si>
  <si>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</si>
  <si>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</si>
  <si>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</si>
  <si>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</si>
  <si>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</si>
  <si>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</si>
  <si>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</si>
  <si>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</si>
  <si>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</si>
  <si>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</si>
  <si>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</si>
  <si>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</si>
  <si>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</si>
  <si>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</si>
  <si>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</si>
  <si>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</si>
  <si>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</si>
  <si>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</si>
  <si>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</si>
  <si>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</si>
  <si>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</si>
  <si>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</si>
  <si>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</si>
  <si>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</si>
  <si>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</si>
  <si>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</si>
  <si>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</si>
  <si>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</si>
  <si>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</si>
  <si>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</si>
  <si>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</si>
  <si>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</si>
  <si>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</si>
  <si>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</si>
  <si>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</si>
  <si>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</si>
  <si>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</si>
  <si>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</si>
  <si>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</si>
  <si>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</si>
  <si>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</si>
  <si>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</si>
  <si>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</si>
  <si>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</si>
  <si>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</si>
  <si>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</si>
  <si>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</si>
  <si>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</si>
  <si>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</si>
  <si>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</si>
  <si>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</si>
  <si>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</si>
  <si>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</si>
  <si>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</si>
  <si>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</si>
  <si>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</si>
  <si>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</si>
  <si>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</si>
  <si>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</si>
  <si>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</si>
  <si>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</si>
  <si>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</si>
  <si>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</si>
  <si>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</si>
  <si>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</si>
  <si>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</si>
  <si>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</si>
  <si>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</si>
  <si>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</si>
  <si>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</si>
  <si>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</si>
  <si>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</si>
  <si>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</si>
  <si>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</si>
  <si>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</si>
  <si>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</si>
  <si>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</si>
  <si>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</si>
  <si>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</si>
  <si>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</si>
  <si>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</si>
  <si>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</si>
  <si>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</si>
  <si>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</si>
  <si>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</si>
  <si>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</si>
  <si>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</si>
  <si>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</si>
  <si>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</si>
  <si>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</si>
  <si>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</si>
  <si>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</si>
  <si>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</si>
  <si>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</si>
  <si>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</si>
  <si>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</si>
  <si>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</si>
  <si>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</si>
  <si>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</si>
  <si>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</si>
  <si>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</si>
  <si>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</si>
  <si>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</si>
  <si>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</si>
  <si>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</si>
  <si>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</si>
  <si>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</si>
  <si>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</si>
  <si>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</si>
  <si>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</si>
  <si>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</si>
  <si>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</si>
  <si>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</si>
  <si>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</si>
  <si>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</si>
  <si>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</si>
  <si>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</si>
  <si>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</si>
  <si>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</si>
  <si>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</si>
  <si>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</si>
  <si>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</si>
  <si>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</si>
  <si>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</si>
  <si>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</si>
  <si>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</si>
  <si>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</si>
  <si>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</si>
  <si>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</si>
  <si>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</si>
  <si>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</si>
  <si>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</si>
  <si>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</si>
  <si>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</si>
  <si>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</si>
  <si>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</si>
  <si>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</si>
  <si>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</si>
  <si>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</si>
  <si>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</si>
  <si>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</si>
  <si>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</si>
  <si>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</si>
  <si>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</si>
  <si>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</si>
  <si>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</si>
  <si>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</si>
  <si>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</si>
  <si>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</si>
  <si>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</si>
  <si>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</si>
  <si>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</si>
  <si>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</si>
  <si>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</si>
  <si>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</si>
  <si>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</si>
  <si>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</si>
  <si>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</si>
  <si>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</si>
  <si>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</si>
  <si>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</si>
  <si>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</si>
  <si>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</si>
  <si>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</si>
  <si>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</si>
  <si>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</si>
  <si>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</si>
  <si>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</si>
  <si>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</si>
  <si>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</si>
  <si>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</si>
  <si>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</si>
  <si>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</si>
  <si>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</si>
  <si>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</si>
  <si>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</si>
  <si>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</si>
  <si>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</si>
  <si>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</si>
  <si>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</si>
  <si>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</si>
  <si>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</si>
  <si>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</si>
  <si>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</si>
  <si>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</si>
  <si>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</si>
  <si>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</si>
  <si>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</si>
  <si>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</si>
  <si>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</si>
  <si>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</si>
  <si>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</si>
  <si>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</si>
  <si>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</si>
  <si>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</si>
  <si>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</si>
  <si>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</si>
  <si>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</si>
  <si>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</si>
  <si>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</si>
  <si>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</si>
  <si>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</si>
  <si>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</si>
  <si>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</si>
  <si>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</si>
  <si>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</si>
  <si>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</si>
  <si>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</si>
  <si>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</si>
  <si>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</si>
  <si>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</si>
  <si>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</si>
  <si>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</si>
  <si>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</si>
  <si>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</si>
  <si>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</si>
  <si>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</si>
  <si>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</si>
  <si>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</si>
  <si>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</si>
  <si>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</si>
  <si>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</si>
  <si>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</si>
  <si>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</si>
  <si>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</si>
  <si>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</si>
  <si>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</si>
  <si>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</si>
  <si>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</si>
  <si>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</si>
  <si>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</si>
  <si>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</si>
  <si>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</si>
  <si>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</si>
  <si>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</si>
  <si>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</si>
  <si>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</si>
  <si>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</si>
  <si>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</si>
  <si>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</si>
  <si>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</si>
  <si>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</si>
  <si>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</si>
  <si>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</si>
  <si>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</si>
  <si>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</si>
  <si>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</si>
  <si>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</si>
  <si>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</si>
  <si>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</si>
  <si>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</si>
  <si>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</si>
  <si>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</si>
  <si>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</si>
  <si>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</si>
  <si>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</si>
  <si>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</si>
  <si>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</si>
  <si>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</si>
  <si>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</si>
  <si>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</si>
  <si>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</si>
  <si>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</si>
  <si>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</si>
  <si>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</si>
  <si>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</si>
  <si>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</si>
  <si>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</si>
  <si>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</si>
  <si>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</si>
  <si>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</si>
  <si>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</si>
  <si>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</si>
  <si>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</si>
  <si>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</si>
  <si>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</si>
  <si>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</si>
  <si>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</si>
  <si>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</si>
  <si>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</si>
  <si>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</si>
  <si>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</si>
  <si>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</si>
  <si>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</si>
  <si>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</si>
  <si>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</si>
  <si>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</si>
  <si>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</si>
  <si>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</si>
  <si>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</si>
  <si>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</si>
  <si>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</si>
  <si>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</si>
  <si>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</si>
  <si>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</si>
  <si>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</si>
  <si>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</si>
  <si>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</si>
  <si>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</si>
  <si>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</si>
  <si>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</si>
  <si>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</si>
  <si>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</si>
  <si>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</si>
  <si>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</si>
  <si>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</si>
  <si>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</si>
  <si>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</si>
  <si>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</si>
  <si>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</si>
  <si>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</si>
  <si>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</si>
  <si>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</si>
  <si>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</si>
  <si>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</si>
  <si>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</si>
  <si>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</si>
  <si>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</si>
  <si>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</si>
  <si>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</si>
  <si>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</si>
  <si>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</si>
  <si>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</si>
  <si>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</si>
  <si>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</si>
  <si>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</si>
  <si>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</si>
  <si>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</si>
  <si>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</si>
  <si>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</si>
  <si>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</si>
  <si>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</si>
  <si>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</si>
  <si>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</si>
  <si>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</si>
  <si>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</si>
  <si>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</si>
  <si>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</si>
  <si>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</si>
  <si>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</si>
  <si>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</si>
  <si>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</si>
  <si>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</si>
  <si>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</si>
  <si>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</si>
  <si>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</si>
  <si>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</si>
  <si>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</si>
  <si>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</si>
  <si>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</si>
  <si>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</si>
  <si>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</si>
  <si>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</si>
  <si>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</si>
  <si>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</si>
  <si>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</si>
  <si>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</si>
  <si>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</si>
  <si>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</si>
  <si>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</si>
  <si>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</si>
  <si>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</si>
  <si>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</si>
  <si>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</si>
  <si>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</si>
  <si>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</si>
  <si>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</si>
  <si>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</si>
  <si>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</si>
  <si>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</si>
  <si>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</si>
  <si>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</si>
  <si>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</si>
  <si>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</si>
  <si>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</si>
  <si>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</si>
  <si>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</si>
  <si>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</si>
  <si>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</si>
  <si>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</si>
  <si>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</si>
  <si>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</si>
  <si>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</si>
  <si>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</si>
  <si>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</si>
  <si>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</si>
  <si>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</si>
  <si>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</si>
  <si>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</si>
  <si>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</si>
  <si>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</si>
  <si>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</si>
  <si>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</si>
  <si>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</si>
  <si>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</si>
  <si>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</si>
  <si>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</si>
  <si>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</si>
  <si>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</si>
  <si>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</si>
  <si>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</si>
  <si>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</si>
  <si>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</si>
  <si>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</si>
  <si>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</si>
  <si>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</si>
  <si>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</si>
  <si>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</si>
  <si>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</si>
  <si>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</si>
  <si>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</si>
  <si>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</si>
  <si>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</si>
  <si>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</si>
  <si>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</si>
  <si>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</si>
  <si>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</si>
  <si>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</si>
  <si>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</si>
  <si>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</si>
  <si>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</si>
  <si>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</si>
  <si>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</si>
  <si>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</si>
  <si>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</si>
  <si>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</si>
  <si>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</si>
  <si>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</si>
  <si>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</si>
  <si>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</si>
  <si>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</si>
  <si>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</si>
  <si>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</si>
  <si>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</si>
  <si>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</si>
  <si>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</si>
  <si>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</si>
  <si>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</si>
  <si>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</si>
  <si>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</si>
  <si>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</si>
  <si>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</si>
  <si>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</si>
  <si>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</si>
  <si>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</si>
  <si>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</si>
  <si>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</si>
  <si>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</si>
  <si>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</si>
  <si>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</si>
  <si>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</si>
  <si>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</si>
  <si>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</si>
  <si>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</si>
  <si>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</si>
  <si>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</si>
  <si>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</si>
  <si>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</si>
  <si>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</si>
  <si>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</si>
  <si>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</si>
  <si>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</si>
  <si>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</si>
  <si>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</si>
  <si>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</si>
  <si>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</si>
  <si>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</si>
  <si>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</si>
  <si>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</si>
  <si>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</si>
  <si>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</si>
  <si>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</si>
  <si>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</si>
  <si>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</si>
  <si>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</si>
  <si>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</si>
  <si>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</si>
  <si>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</si>
  <si>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</si>
  <si>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</si>
  <si>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</si>
  <si>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</si>
  <si>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</si>
  <si>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</si>
  <si>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</si>
  <si>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</si>
  <si>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</si>
  <si>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</si>
  <si>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</si>
  <si>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</si>
  <si>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</si>
  <si>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</si>
  <si>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</si>
  <si>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</si>
  <si>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</si>
  <si>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</si>
  <si>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</si>
  <si>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</si>
  <si>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</si>
  <si>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</si>
  <si>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</si>
  <si>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</si>
  <si>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</si>
  <si>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</si>
  <si>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</si>
  <si>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</si>
  <si>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</si>
  <si>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</si>
  <si>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</si>
  <si>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</si>
  <si>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</si>
  <si>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</si>
  <si>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</si>
  <si>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</si>
  <si>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</si>
  <si>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</si>
  <si>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</si>
  <si>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</si>
  <si>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</si>
  <si>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</si>
  <si>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</si>
  <si>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</si>
  <si>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</si>
  <si>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</si>
  <si>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</si>
  <si>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</si>
  <si>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</si>
  <si>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</si>
  <si>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</si>
  <si>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</si>
  <si>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</si>
  <si>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</si>
  <si>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</si>
  <si>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</si>
  <si>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</si>
  <si>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</si>
  <si>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</si>
  <si>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</si>
  <si>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</si>
  <si>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</si>
  <si>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</si>
  <si>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</si>
  <si>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</si>
  <si>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</si>
  <si>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</si>
  <si>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</si>
  <si>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</si>
  <si>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</si>
  <si>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</si>
  <si>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</si>
  <si>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</si>
  <si>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</si>
  <si>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</si>
  <si>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</si>
  <si>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</si>
  <si>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</si>
  <si>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</si>
  <si>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</si>
  <si>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</si>
  <si>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</si>
  <si>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</si>
  <si>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</si>
  <si>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</si>
  <si>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</si>
  <si>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</si>
  <si>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</si>
  <si>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</si>
  <si>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</si>
  <si>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</si>
  <si>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</si>
  <si>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</si>
  <si>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</si>
  <si>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</si>
  <si>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</si>
  <si>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</si>
  <si>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</si>
  <si>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</si>
  <si>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</si>
  <si>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</si>
  <si>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</si>
  <si>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</si>
  <si>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</si>
  <si>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</si>
  <si>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</si>
  <si>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</si>
  <si>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</si>
  <si>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</si>
  <si>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</si>
  <si>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</si>
  <si>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</si>
  <si>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</si>
  <si>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</si>
  <si>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</si>
  <si>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</si>
  <si>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</si>
  <si>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</si>
  <si>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</si>
  <si>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</si>
  <si>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</si>
  <si>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</si>
  <si>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</si>
  <si>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</si>
  <si>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</si>
  <si>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</si>
  <si>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</si>
  <si>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</si>
  <si>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</si>
  <si>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</si>
  <si>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</si>
  <si>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</si>
  <si>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</si>
  <si>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</si>
  <si>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</si>
  <si>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</si>
  <si>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</si>
  <si>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</si>
  <si>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</si>
  <si>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</si>
  <si>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</si>
  <si>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</si>
  <si>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</si>
  <si>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</si>
  <si>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</si>
  <si>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</si>
  <si>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</si>
  <si>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</si>
  <si>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</si>
  <si>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</si>
  <si>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</si>
  <si>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</si>
  <si>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</si>
  <si>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</si>
  <si>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</si>
  <si>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</si>
  <si>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</si>
  <si>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</si>
  <si>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</si>
  <si>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</si>
  <si>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</si>
  <si>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</si>
  <si>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</si>
  <si>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</si>
  <si>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</si>
  <si>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</si>
  <si>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</si>
  <si>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</si>
  <si>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</si>
  <si>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</si>
  <si>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</si>
  <si>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</si>
  <si>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</si>
  <si>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</si>
  <si>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</si>
  <si>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</si>
  <si>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</si>
  <si>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</si>
  <si>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</si>
  <si>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</si>
  <si>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</si>
  <si>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</si>
  <si>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</si>
  <si>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</si>
  <si>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</si>
  <si>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</si>
  <si>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</si>
  <si>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</si>
  <si>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</si>
  <si>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</si>
  <si>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</si>
  <si>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</si>
  <si>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</si>
  <si>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</si>
  <si>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</si>
  <si>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</si>
  <si>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</si>
  <si>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</si>
  <si>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</si>
  <si>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</si>
  <si>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</si>
  <si>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</si>
  <si>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</si>
  <si>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</si>
  <si>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</si>
  <si>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</si>
  <si>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</si>
  <si>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</si>
  <si>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</si>
  <si>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</si>
  <si>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</si>
  <si>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</si>
  <si>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</si>
  <si>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</si>
  <si>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</si>
  <si>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</si>
  <si>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</si>
  <si>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</si>
  <si>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</si>
  <si>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</si>
  <si>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</si>
  <si>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</si>
  <si>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</si>
  <si>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</si>
  <si>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</si>
  <si>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</si>
  <si>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</si>
  <si>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</si>
  <si>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</si>
  <si>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</si>
  <si>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</si>
  <si>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</si>
  <si>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</si>
  <si>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</si>
  <si>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</si>
  <si>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</si>
  <si>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</si>
  <si>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</si>
  <si>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</si>
  <si>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</si>
  <si>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</si>
  <si>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</si>
  <si>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</si>
  <si>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</si>
  <si>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</si>
  <si>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</si>
  <si>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</si>
  <si>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</si>
  <si>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</si>
  <si>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</si>
  <si>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</si>
  <si>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</si>
  <si>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</si>
  <si>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</si>
  <si>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</si>
  <si>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</si>
  <si>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</si>
  <si>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</si>
  <si>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</si>
  <si>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</si>
  <si>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</si>
  <si>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</si>
  <si>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</si>
  <si>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</si>
  <si>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</si>
  <si>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</si>
  <si>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</si>
  <si>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</si>
  <si>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</si>
  <si>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</si>
  <si>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</si>
  <si>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</si>
  <si>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</si>
  <si>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</si>
  <si>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</si>
  <si>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</si>
  <si>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</si>
  <si>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</si>
  <si>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</si>
  <si>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</si>
  <si>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</si>
  <si>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</si>
  <si>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</si>
  <si>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</si>
  <si>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</si>
  <si>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</si>
  <si>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</si>
  <si>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</si>
  <si>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</si>
  <si>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</si>
  <si>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</si>
  <si>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</si>
  <si>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</si>
  <si>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</si>
  <si>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</si>
  <si>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</si>
  <si>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</si>
  <si>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</si>
  <si>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</si>
  <si>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</si>
  <si>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</si>
  <si>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</si>
  <si>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</si>
  <si>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</si>
  <si>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</si>
  <si>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</si>
  <si>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</si>
  <si>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</si>
  <si>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</si>
  <si>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</si>
  <si>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</si>
  <si>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</si>
  <si>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</si>
  <si>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</si>
  <si>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</si>
  <si>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</si>
  <si>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</si>
  <si>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</si>
  <si>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</si>
  <si>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</si>
  <si>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</si>
  <si>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</si>
  <si>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</si>
  <si>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</si>
  <si>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</si>
  <si>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</si>
  <si>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</si>
  <si>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</si>
  <si>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</si>
  <si>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</si>
  <si>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</si>
  <si>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</si>
  <si>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</si>
  <si>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</si>
  <si>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</si>
  <si>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</si>
  <si>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</si>
  <si>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</si>
  <si>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</si>
  <si>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</si>
  <si>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</si>
  <si>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</si>
  <si>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</si>
  <si>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</si>
  <si>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</si>
  <si>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</si>
  <si>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</si>
  <si>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</si>
  <si>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</si>
  <si>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</si>
  <si>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</si>
  <si>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</si>
  <si>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</si>
  <si>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</si>
  <si>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</si>
  <si>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</si>
  <si>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</si>
  <si>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</si>
  <si>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</si>
  <si>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</si>
  <si>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</si>
  <si>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</si>
  <si>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</si>
  <si>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</si>
  <si>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</si>
  <si>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</si>
  <si>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</si>
  <si>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</si>
  <si>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</si>
  <si>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</si>
  <si>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</si>
  <si>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</si>
  <si>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</si>
  <si>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</si>
  <si>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</si>
  <si>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</si>
  <si>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</si>
  <si>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</si>
  <si>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</si>
  <si>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</si>
  <si>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</si>
  <si>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</si>
  <si>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</si>
  <si>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</si>
  <si>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</si>
  <si>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</si>
  <si>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</si>
  <si>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</si>
  <si>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</si>
  <si>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</si>
  <si>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</si>
  <si>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</si>
  <si>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</si>
  <si>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</si>
  <si>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</si>
  <si>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</si>
  <si>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</si>
  <si>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</si>
  <si>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</si>
  <si>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</si>
  <si>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</si>
  <si>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</si>
  <si>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</si>
  <si>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</si>
  <si>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</si>
  <si>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</si>
  <si>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</si>
  <si>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</si>
  <si>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</si>
  <si>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</si>
  <si>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</si>
  <si>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</si>
  <si>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</si>
  <si>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</si>
  <si>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</si>
  <si>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</si>
  <si>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</si>
  <si>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</si>
  <si>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</si>
  <si>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</si>
  <si>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</si>
  <si>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</si>
  <si>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</si>
  <si>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</si>
  <si>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</si>
  <si>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</si>
  <si>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</si>
  <si>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</si>
  <si>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</si>
  <si>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</si>
  <si>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</si>
  <si>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</si>
  <si>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</si>
  <si>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</si>
  <si>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</si>
  <si>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</si>
  <si>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</si>
  <si>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</si>
  <si>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</si>
  <si>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</si>
  <si>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</si>
  <si>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</si>
  <si>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</si>
  <si>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</si>
  <si>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</si>
  <si>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</si>
  <si>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</si>
  <si>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</si>
  <si>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</si>
  <si>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</si>
  <si>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</si>
  <si>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</si>
  <si>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</si>
  <si>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</si>
  <si>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</si>
  <si>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</si>
  <si>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</si>
  <si>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</si>
  <si>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</si>
  <si>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</si>
  <si>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</si>
  <si>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</si>
  <si>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</si>
  <si>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</si>
  <si>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</si>
  <si>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</si>
  <si>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</si>
  <si>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</si>
  <si>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</si>
  <si>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</si>
  <si>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</si>
  <si>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</si>
  <si>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</si>
  <si>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</si>
  <si>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</si>
  <si>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</si>
  <si>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</si>
  <si>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</si>
  <si>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</si>
  <si>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</si>
  <si>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</si>
  <si>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</si>
  <si>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</si>
  <si>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</si>
  <si>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</si>
  <si>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</si>
  <si>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</si>
  <si>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</si>
  <si>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</si>
  <si>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</si>
  <si>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</si>
  <si>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</si>
  <si>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</si>
  <si>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</si>
  <si>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</si>
  <si>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</si>
  <si>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</si>
  <si>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</si>
  <si>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</si>
  <si>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</si>
  <si>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</si>
  <si>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</si>
  <si>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</si>
  <si>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</si>
  <si>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</si>
  <si>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</si>
  <si>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</si>
  <si>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</si>
  <si>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</si>
  <si>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</si>
  <si>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</si>
  <si>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</si>
  <si>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</si>
  <si>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</si>
  <si>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</si>
  <si>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</si>
  <si>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</si>
  <si>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</si>
  <si>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</si>
  <si>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</si>
  <si>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</si>
  <si>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</si>
  <si>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</si>
  <si>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</si>
  <si>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</si>
  <si>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</si>
  <si>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</si>
  <si>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</si>
  <si>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</si>
  <si>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</si>
  <si>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</si>
  <si>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</si>
  <si>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</si>
  <si>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</si>
  <si>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</si>
  <si>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</si>
  <si>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</si>
  <si>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</si>
  <si>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</si>
  <si>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</si>
  <si>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</si>
  <si>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</si>
  <si>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</si>
  <si>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</si>
  <si>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</si>
  <si>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</si>
  <si>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</si>
  <si>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</si>
  <si>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</si>
  <si>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</si>
  <si>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</si>
  <si>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</si>
  <si>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</si>
  <si>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</si>
  <si>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</si>
  <si>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</si>
  <si>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</si>
  <si>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</si>
  <si>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</si>
  <si>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</si>
  <si>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</si>
  <si>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</si>
  <si>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</si>
  <si>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</si>
  <si>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</si>
  <si>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</si>
  <si>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</si>
  <si>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</si>
  <si>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</si>
  <si>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</si>
  <si>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</si>
  <si>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</si>
  <si>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</si>
  <si>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</si>
  <si>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</si>
  <si>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</si>
  <si>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</si>
  <si>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</si>
  <si>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</si>
  <si>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</si>
  <si>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</si>
  <si>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</si>
  <si>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</si>
  <si>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</si>
  <si>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</si>
  <si>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</si>
  <si>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</si>
  <si>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</si>
  <si>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</si>
  <si>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</si>
  <si>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</si>
  <si>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</si>
  <si>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</si>
  <si>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</si>
  <si>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</si>
  <si>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</si>
  <si>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</si>
  <si>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</si>
  <si>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</si>
  <si>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</si>
  <si>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</si>
  <si>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</si>
  <si>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</si>
  <si>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</si>
  <si>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</si>
  <si>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</si>
  <si>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</si>
  <si>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</si>
  <si>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</si>
  <si>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</si>
  <si>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</si>
  <si>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</si>
  <si>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</si>
  <si>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</si>
  <si>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</si>
  <si>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</si>
  <si>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</si>
  <si>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</si>
  <si>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</si>
  <si>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</si>
  <si>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</si>
  <si>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</si>
  <si>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</si>
  <si>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</si>
  <si>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</si>
  <si>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</si>
  <si>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</si>
  <si>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</si>
  <si>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</si>
  <si>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</si>
  <si>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</si>
  <si>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</si>
  <si>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</si>
  <si>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</si>
  <si>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</si>
  <si>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</si>
  <si>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</si>
  <si>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</si>
  <si>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</si>
  <si>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</si>
  <si>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</si>
  <si>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</si>
  <si>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</si>
  <si>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</si>
  <si>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</si>
  <si>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</si>
  <si>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</si>
  <si>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</si>
  <si>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</si>
  <si>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</si>
  <si>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</si>
  <si>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</si>
  <si>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</si>
  <si>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</si>
  <si>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</si>
  <si>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</si>
  <si>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</si>
  <si>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</si>
  <si>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</si>
  <si>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</si>
  <si>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</si>
  <si>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</si>
  <si>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</si>
  <si>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</si>
  <si>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</si>
  <si>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</si>
  <si>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</si>
  <si>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</si>
  <si>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</si>
  <si>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</si>
  <si>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</si>
  <si>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</si>
  <si>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</si>
  <si>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</si>
  <si>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</si>
  <si>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</si>
  <si>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</si>
  <si>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</si>
  <si>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</si>
  <si>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</si>
  <si>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</si>
  <si>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</si>
  <si>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</si>
  <si>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</si>
  <si>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</si>
  <si>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</si>
  <si>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</si>
  <si>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</si>
  <si>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</si>
  <si>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</si>
  <si>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</si>
  <si>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</si>
  <si>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</si>
  <si>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</si>
  <si>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</si>
  <si>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</si>
  <si>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</si>
  <si>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</si>
  <si>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</si>
  <si>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</si>
  <si>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</si>
  <si>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</si>
  <si>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</si>
  <si>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</si>
  <si>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</si>
  <si>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</si>
  <si>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</si>
  <si>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</si>
  <si>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</si>
  <si>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</si>
  <si>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</si>
  <si>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</si>
  <si>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</si>
  <si>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</si>
  <si>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</si>
  <si>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</si>
  <si>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</si>
  <si>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</si>
  <si>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</si>
  <si>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</si>
  <si>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</si>
  <si>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</si>
  <si>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</si>
  <si>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</si>
  <si>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</si>
  <si>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</si>
  <si>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</si>
  <si>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</si>
  <si>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</si>
  <si>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</si>
  <si>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</si>
  <si>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</si>
  <si>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</si>
  <si>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</si>
  <si>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</si>
  <si>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</si>
  <si>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</si>
  <si>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</si>
  <si>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</si>
  <si>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</si>
  <si>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</si>
  <si>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</si>
  <si>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</si>
  <si>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</si>
  <si>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</si>
  <si>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</si>
  <si>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</si>
  <si>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</si>
  <si>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</si>
  <si>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</si>
  <si>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</si>
  <si>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</si>
  <si>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</si>
  <si>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</si>
  <si>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</si>
  <si>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</si>
  <si>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</si>
  <si>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</si>
  <si>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</si>
  <si>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</si>
  <si>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</si>
  <si>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</si>
  <si>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</si>
  <si>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</si>
  <si>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</si>
  <si>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</si>
  <si>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</si>
  <si>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</si>
  <si>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</si>
  <si>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</si>
  <si>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</si>
  <si>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</si>
  <si>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</si>
  <si>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</si>
  <si>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</si>
  <si>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</si>
  <si>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</si>
  <si>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</si>
  <si>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</si>
  <si>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</si>
  <si>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</si>
  <si>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</si>
  <si>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</si>
  <si>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</si>
  <si>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</si>
  <si>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</si>
  <si>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</si>
  <si>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</si>
  <si>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</si>
  <si>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</si>
  <si>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</si>
  <si>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</si>
  <si>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</si>
  <si>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</si>
  <si>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</si>
  <si>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</si>
  <si>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</si>
  <si>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</si>
  <si>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</si>
  <si>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</si>
  <si>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</si>
  <si>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</si>
  <si>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</si>
  <si>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</si>
  <si>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</si>
  <si>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</si>
  <si>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</si>
  <si>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</si>
  <si>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</si>
  <si>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</si>
  <si>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</si>
  <si>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</si>
  <si>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</si>
  <si>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</si>
  <si>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</si>
  <si>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</si>
  <si>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</si>
  <si>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</si>
  <si>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</si>
  <si>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</si>
  <si>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</si>
  <si>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</si>
  <si>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</si>
  <si>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</si>
  <si>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</si>
  <si>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</si>
  <si>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</si>
  <si>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</si>
  <si>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</si>
  <si>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</si>
  <si>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</si>
  <si>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</si>
  <si>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</si>
  <si>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</si>
  <si>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</si>
  <si>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</si>
  <si>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</si>
  <si>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</si>
  <si>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</si>
  <si>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</si>
  <si>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</si>
  <si>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</si>
  <si>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</si>
  <si>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</si>
  <si>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</si>
  <si>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</si>
  <si>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</si>
  <si>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</si>
  <si>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</si>
  <si>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</si>
  <si>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</si>
  <si>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</si>
  <si>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</si>
  <si>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</si>
  <si>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</si>
  <si>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</si>
  <si>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</si>
  <si>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</si>
  <si>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</si>
  <si>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</si>
  <si>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</si>
  <si>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</si>
  <si>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</si>
  <si>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</si>
  <si>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</si>
  <si>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</si>
  <si>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</si>
  <si>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</si>
  <si>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</si>
  <si>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</si>
  <si>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</si>
  <si>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</si>
  <si>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</si>
  <si>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</si>
  <si>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</si>
  <si>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</si>
  <si>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</si>
  <si>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</si>
  <si>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</si>
  <si>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</si>
  <si>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</si>
  <si>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</si>
  <si>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</si>
  <si>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</si>
  <si>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</si>
  <si>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</si>
  <si>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</si>
  <si>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</si>
  <si>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</si>
  <si>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</si>
  <si>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</si>
  <si>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</si>
  <si>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</si>
  <si>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</si>
  <si>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</si>
  <si>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</si>
  <si>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</si>
  <si>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</si>
  <si>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</si>
  <si>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</si>
  <si>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</si>
  <si>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</si>
  <si>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</si>
  <si>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</si>
  <si>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</si>
  <si>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</si>
  <si>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</si>
  <si>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</si>
  <si>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</si>
  <si>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</si>
  <si>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</si>
  <si>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</si>
  <si>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</si>
  <si>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</si>
  <si>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</si>
  <si>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</si>
  <si>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</si>
  <si>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</si>
  <si>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</si>
  <si>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</si>
  <si>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</si>
  <si>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</si>
  <si>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</si>
  <si>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</si>
  <si>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</si>
  <si>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</si>
  <si>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</si>
  <si>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</si>
  <si>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</si>
  <si>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</si>
  <si>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</si>
  <si>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</si>
  <si>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</si>
  <si>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</si>
  <si>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</si>
  <si>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</si>
  <si>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</si>
  <si>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</si>
  <si>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</si>
  <si>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</si>
  <si>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</si>
  <si>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</si>
  <si>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</si>
  <si>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</si>
  <si>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</si>
  <si>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</si>
  <si>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</si>
  <si>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</si>
  <si>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</si>
  <si>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</si>
  <si>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</si>
  <si>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</si>
  <si>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</si>
  <si>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</si>
  <si>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</si>
  <si>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</si>
  <si>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</si>
  <si>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</si>
  <si>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</si>
  <si>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</si>
  <si>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</si>
  <si>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</si>
  <si>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</si>
  <si>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</si>
  <si>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</si>
  <si>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</si>
  <si>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</si>
  <si>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</si>
  <si>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</si>
  <si>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</si>
  <si>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</si>
  <si>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</si>
  <si>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</si>
  <si>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</si>
  <si>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</si>
  <si>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</si>
  <si>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</si>
  <si>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</si>
  <si>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</si>
  <si>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</si>
  <si>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</si>
  <si>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</si>
  <si>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</si>
  <si>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</si>
  <si>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</si>
  <si>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</si>
  <si>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</si>
  <si>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</si>
  <si>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</si>
  <si>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</si>
  <si>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</si>
  <si>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</si>
  <si>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</si>
  <si>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</si>
  <si>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</si>
  <si>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</si>
  <si>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</si>
  <si>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</si>
  <si>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</si>
  <si>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</si>
  <si>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</si>
  <si>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</si>
  <si>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</si>
  <si>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</si>
  <si>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</si>
  <si>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</si>
  <si>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</si>
  <si>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</si>
  <si>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</si>
  <si>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</si>
  <si>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</si>
  <si>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</si>
  <si>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</si>
  <si>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</si>
  <si>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</si>
  <si>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</si>
  <si>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</si>
  <si>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</si>
  <si>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</si>
  <si>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</si>
  <si>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</si>
  <si>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</si>
  <si>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</si>
  <si>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</si>
  <si>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</si>
  <si>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</si>
  <si>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</si>
  <si>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</si>
  <si>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</si>
  <si>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</si>
  <si>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</si>
  <si>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</si>
  <si>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</si>
  <si>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</si>
  <si>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</si>
  <si>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</si>
  <si>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</si>
  <si>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</si>
  <si>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</si>
  <si>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</si>
  <si>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</si>
  <si>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</si>
  <si>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</si>
  <si>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</si>
  <si>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</si>
  <si>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</si>
  <si>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</si>
  <si>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</si>
  <si>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</si>
  <si>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</si>
  <si>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</si>
  <si>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</si>
  <si>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</si>
  <si>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</si>
  <si>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</si>
  <si>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</si>
  <si>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</si>
  <si>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</si>
  <si>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</si>
  <si>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</si>
  <si>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</si>
  <si>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</si>
  <si>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</si>
  <si>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</si>
  <si>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</si>
  <si>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</si>
  <si>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</si>
  <si>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</si>
  <si>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</si>
  <si>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</si>
  <si>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</si>
  <si>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</si>
  <si>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</si>
  <si>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</si>
  <si>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</si>
  <si>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</si>
  <si>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</si>
  <si>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</si>
  <si>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</si>
  <si>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</si>
  <si>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</si>
  <si>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</si>
  <si>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</si>
  <si>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</si>
  <si>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</si>
  <si>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</si>
  <si>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</si>
  <si>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</si>
  <si>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</si>
  <si>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</si>
  <si>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</si>
  <si>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</si>
  <si>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</si>
  <si>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</si>
  <si>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</si>
  <si>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</si>
  <si>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</si>
  <si>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</si>
  <si>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</si>
  <si>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</si>
  <si>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</si>
  <si>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</si>
  <si>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</si>
  <si>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</si>
  <si>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</si>
  <si>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</si>
  <si>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</si>
  <si>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</si>
  <si>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</si>
  <si>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</si>
  <si>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</si>
  <si>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</si>
  <si>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</si>
  <si>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</si>
  <si>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</si>
  <si>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</si>
  <si>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</si>
  <si>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</si>
  <si>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</si>
  <si>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</si>
  <si>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</si>
  <si>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</si>
  <si>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</si>
  <si>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</si>
  <si>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</si>
  <si>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</si>
  <si>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</si>
  <si>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</si>
  <si>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</si>
  <si>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</si>
  <si>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</si>
  <si>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</si>
  <si>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</si>
  <si>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</si>
  <si>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</si>
  <si>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</si>
  <si>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</si>
  <si>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</si>
  <si>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</si>
  <si>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</si>
  <si>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</si>
  <si>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</si>
  <si>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</si>
  <si>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</si>
  <si>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</si>
  <si>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</si>
  <si>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</si>
  <si>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</si>
  <si>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</si>
  <si>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</si>
  <si>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</si>
  <si>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</si>
  <si>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</si>
  <si>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</si>
  <si>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</si>
  <si>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</si>
  <si>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</si>
  <si>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</si>
  <si>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</si>
  <si>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</si>
  <si>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</si>
  <si>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</si>
  <si>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</si>
  <si>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</si>
  <si>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</si>
  <si>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</si>
  <si>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</si>
  <si>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</si>
  <si>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</si>
  <si>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</si>
  <si>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</si>
  <si>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</si>
  <si>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</si>
  <si>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</si>
  <si>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</si>
  <si>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</si>
  <si>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</si>
  <si>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</si>
  <si>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</si>
  <si>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</si>
  <si>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</si>
  <si>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</si>
  <si>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</si>
  <si>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</si>
  <si>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</si>
  <si>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</si>
  <si>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</si>
  <si>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</si>
  <si>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</si>
  <si>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</si>
  <si>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</si>
  <si>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</si>
  <si>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</si>
  <si>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</si>
  <si>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</si>
  <si>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</si>
  <si>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</si>
  <si>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</si>
  <si>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</si>
  <si>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</si>
  <si>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</si>
  <si>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</si>
  <si>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</si>
  <si>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</si>
  <si>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</si>
  <si>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</si>
  <si>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</si>
  <si>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</si>
  <si>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</si>
  <si>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</si>
  <si>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</si>
  <si>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</si>
  <si>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</si>
  <si>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</si>
  <si>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</si>
  <si>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</si>
  <si>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</si>
  <si>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</si>
  <si>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</si>
  <si>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</si>
  <si>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</si>
  <si>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</si>
  <si>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</si>
  <si>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</si>
  <si>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</si>
  <si>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</si>
  <si>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</si>
  <si>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</si>
  <si>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</si>
  <si>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</si>
  <si>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</si>
  <si>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</si>
  <si>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</si>
  <si>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</si>
  <si>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</si>
  <si>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</si>
  <si>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</si>
  <si>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</si>
  <si>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</si>
  <si>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</si>
  <si>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</si>
  <si>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</si>
  <si>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</si>
  <si>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</si>
  <si>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</si>
  <si>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</si>
  <si>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</si>
  <si>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</si>
  <si>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</si>
  <si>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</si>
  <si>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</si>
  <si>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</si>
  <si>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</si>
  <si>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</si>
  <si>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</si>
  <si>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</si>
  <si>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</si>
  <si>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</si>
  <si>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</si>
  <si>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</si>
  <si>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</si>
  <si>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</si>
  <si>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</si>
  <si>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</si>
  <si>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</si>
  <si>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</si>
  <si>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</si>
  <si>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</si>
  <si>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</si>
  <si>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</si>
  <si>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</si>
  <si>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</si>
  <si>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</si>
  <si>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</si>
  <si>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</si>
  <si>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</si>
  <si>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</si>
  <si>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</si>
  <si>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</si>
  <si>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</si>
  <si>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</si>
  <si>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</si>
  <si>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</si>
  <si>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</si>
  <si>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</si>
  <si>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</si>
  <si>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</si>
  <si>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</si>
  <si>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</si>
  <si>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</si>
  <si>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</si>
  <si>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</si>
  <si>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</si>
  <si>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</si>
  <si>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</si>
  <si>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</si>
  <si>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</si>
  <si>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</si>
  <si>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</si>
  <si>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</si>
  <si>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</si>
  <si>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</si>
  <si>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</si>
  <si>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</si>
  <si>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</si>
  <si>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</si>
  <si>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</si>
  <si>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</si>
  <si>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</si>
  <si>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</si>
  <si>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</si>
  <si>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</si>
  <si>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</si>
  <si>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</si>
  <si>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</si>
  <si>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</si>
  <si>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</si>
  <si>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</si>
  <si>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</si>
  <si>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</si>
  <si>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</si>
  <si>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</si>
  <si>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</si>
  <si>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</si>
  <si>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</si>
  <si>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</si>
  <si>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</si>
  <si>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</si>
  <si>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</si>
  <si>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</si>
  <si>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</si>
  <si>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</si>
  <si>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</si>
  <si>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</si>
  <si>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</si>
  <si>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</si>
  <si>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</si>
  <si>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</si>
  <si>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</si>
  <si>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</si>
  <si>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</si>
  <si>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</si>
  <si>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</si>
  <si>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</si>
  <si>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</si>
  <si>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</si>
  <si>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</si>
  <si>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</si>
  <si>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</si>
  <si>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</si>
  <si>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</si>
  <si>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</si>
  <si>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</si>
  <si>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</si>
  <si>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</si>
  <si>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</si>
  <si>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</si>
  <si>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</si>
  <si>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</si>
  <si>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</si>
  <si>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</si>
  <si>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</si>
  <si>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</si>
  <si>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</si>
  <si>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</si>
  <si>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</si>
  <si>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</si>
  <si>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</si>
  <si>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</si>
  <si>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</si>
  <si>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</si>
  <si>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</si>
  <si>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</si>
  <si>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</si>
  <si>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</si>
  <si>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</si>
  <si>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</si>
  <si>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</si>
  <si>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</si>
  <si>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</si>
  <si>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</si>
  <si>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</si>
  <si>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</si>
  <si>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</si>
  <si>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</si>
  <si>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</si>
  <si>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</si>
  <si>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</si>
  <si>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</si>
  <si>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</si>
  <si>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</si>
  <si>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</si>
  <si>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</si>
  <si>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</si>
  <si>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</si>
  <si>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</si>
  <si>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</si>
  <si>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</si>
  <si>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</si>
  <si>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</si>
  <si>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</si>
  <si>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</si>
  <si>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</si>
  <si>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</si>
  <si>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</si>
  <si>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</si>
  <si>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</si>
  <si>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</si>
  <si>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</si>
  <si>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</si>
  <si>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</si>
  <si>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</si>
  <si>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</si>
  <si>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</si>
  <si>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</si>
  <si>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</si>
  <si>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</si>
  <si>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</si>
  <si>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</si>
  <si>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</si>
  <si>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</si>
  <si>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</si>
  <si>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</si>
  <si>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</si>
  <si>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</si>
  <si>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</si>
  <si>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</si>
  <si>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</si>
  <si>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</si>
  <si>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</si>
  <si>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</si>
  <si>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</si>
  <si>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</si>
  <si>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</si>
  <si>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</si>
  <si>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</si>
  <si>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</si>
  <si>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</si>
  <si>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</si>
  <si>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</si>
  <si>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</si>
  <si>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</si>
  <si>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</si>
  <si>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</si>
  <si>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</si>
  <si>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</si>
  <si>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</si>
  <si>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</si>
  <si>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</si>
  <si>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</si>
  <si>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</si>
  <si>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</si>
  <si>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</si>
  <si>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</si>
  <si>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</si>
  <si>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</si>
  <si>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</si>
  <si>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</si>
  <si>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</si>
  <si>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</si>
  <si>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</si>
  <si>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</si>
  <si>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</si>
  <si>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</si>
  <si>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</si>
  <si>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</si>
  <si>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</si>
  <si>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</si>
  <si>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</si>
  <si>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</si>
  <si>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</si>
  <si>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</si>
  <si>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</si>
  <si>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</si>
  <si>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</si>
  <si>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</si>
  <si>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</si>
  <si>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</si>
  <si>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</si>
  <si>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</si>
  <si>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</si>
  <si>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</si>
  <si>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</si>
  <si>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</si>
  <si>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</si>
  <si>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</si>
  <si>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</si>
  <si>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</si>
  <si>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</si>
  <si>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</si>
  <si>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</si>
  <si>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</si>
  <si>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</si>
  <si>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</si>
  <si>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</si>
  <si>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</si>
  <si>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</si>
  <si>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</si>
  <si>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</si>
  <si>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</si>
  <si>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</si>
  <si>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</si>
  <si>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</si>
  <si>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</si>
  <si>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</si>
  <si>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</si>
  <si>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</si>
  <si>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</si>
  <si>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</si>
  <si>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</si>
  <si>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</si>
  <si>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</si>
  <si>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</si>
  <si>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</si>
  <si>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</si>
  <si>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</si>
  <si>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</si>
  <si>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</si>
  <si>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</si>
  <si>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</si>
  <si>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</si>
  <si>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</si>
  <si>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</si>
  <si>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</si>
  <si>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</si>
  <si>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</si>
  <si>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</si>
  <si>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</si>
  <si>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</si>
  <si>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</si>
  <si>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</si>
  <si>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</si>
  <si>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</si>
  <si>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</si>
  <si>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</si>
  <si>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</si>
  <si>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</si>
  <si>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</si>
  <si>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</si>
  <si>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</si>
  <si>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</si>
  <si>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</si>
  <si>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</si>
  <si>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</si>
  <si>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</si>
  <si>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</si>
  <si>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</si>
  <si>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</si>
  <si>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</si>
  <si>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</si>
  <si>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</si>
  <si>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</si>
  <si>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</si>
  <si>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</si>
  <si>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</si>
  <si>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</si>
  <si>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</si>
  <si>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</si>
  <si>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</si>
  <si>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</si>
  <si>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</si>
  <si>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</si>
  <si>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</si>
  <si>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</si>
  <si>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</si>
  <si>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</si>
  <si>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</si>
  <si>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</si>
  <si>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</si>
  <si>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</si>
  <si>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</si>
  <si>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</si>
  <si>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</si>
  <si>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</si>
  <si>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</si>
  <si>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</si>
  <si>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</si>
  <si>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</si>
  <si>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</si>
  <si>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</si>
  <si>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</si>
  <si>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</si>
  <si>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</si>
  <si>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</si>
  <si>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</si>
  <si>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</si>
  <si>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</si>
  <si>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</si>
  <si>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</si>
  <si>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</si>
  <si>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</si>
  <si>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</si>
  <si>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</si>
  <si>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</si>
  <si>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</si>
  <si>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</si>
  <si>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</si>
  <si>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</si>
  <si>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</si>
  <si>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</si>
  <si>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</si>
  <si>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</si>
  <si>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</si>
  <si>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</si>
  <si>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</si>
  <si>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</si>
  <si>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</si>
  <si>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</si>
  <si>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</si>
  <si>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</si>
  <si>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</si>
  <si>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</si>
  <si>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</si>
  <si>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</si>
  <si>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</si>
  <si>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</si>
  <si>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</si>
  <si>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</si>
  <si>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</si>
  <si>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</si>
  <si>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</si>
  <si>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</si>
  <si>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</si>
  <si>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</si>
  <si>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</si>
  <si>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</si>
  <si>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</si>
  <si>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</si>
  <si>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</si>
  <si>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</si>
  <si>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</si>
  <si>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</si>
  <si>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</si>
  <si>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</si>
  <si>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</si>
  <si>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</si>
  <si>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</si>
  <si>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</si>
  <si>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</si>
  <si>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</si>
  <si>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</si>
  <si>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</si>
  <si>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</si>
  <si>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</si>
  <si>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</si>
  <si>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</si>
  <si>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</si>
  <si>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</si>
  <si>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</si>
  <si>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</si>
  <si>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</si>
  <si>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</si>
  <si>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</si>
  <si>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</si>
  <si>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</si>
  <si>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</si>
  <si>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</si>
  <si>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</si>
  <si>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</si>
  <si>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</si>
  <si>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</si>
  <si>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</si>
  <si>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</si>
  <si>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</si>
  <si>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</si>
  <si>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</si>
  <si>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</si>
  <si>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</si>
  <si>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</si>
  <si>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</si>
  <si>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</si>
  <si>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</si>
  <si>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</si>
  <si>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</si>
  <si>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</si>
  <si>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</si>
  <si>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</si>
  <si>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</si>
  <si>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</si>
  <si>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</si>
  <si>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</si>
  <si>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</si>
  <si>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</si>
  <si>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</si>
  <si>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</si>
  <si>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</si>
  <si>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</si>
  <si>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</si>
  <si>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</si>
  <si>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</si>
  <si>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</si>
  <si>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</si>
  <si>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</si>
  <si>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</si>
  <si>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</si>
  <si>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</si>
  <si>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</si>
  <si>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</si>
  <si>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</si>
  <si>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</si>
  <si>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</si>
  <si>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</si>
  <si>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</si>
  <si>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</si>
  <si>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</si>
  <si>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</si>
  <si>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</si>
  <si>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</si>
  <si>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</si>
  <si>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</si>
  <si>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</si>
  <si>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</si>
  <si>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</si>
  <si>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</si>
  <si>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</si>
  <si>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</si>
  <si>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</si>
  <si>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</si>
  <si>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</si>
  <si>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</si>
  <si>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</si>
  <si>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</si>
  <si>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</si>
  <si>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</si>
  <si>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</si>
  <si>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</si>
  <si>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</si>
  <si>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</si>
  <si>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</si>
  <si>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</si>
  <si>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</si>
  <si>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</si>
  <si>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</si>
  <si>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</si>
  <si>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</si>
  <si>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</si>
  <si>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</si>
  <si>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</si>
  <si>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</si>
  <si>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</si>
  <si>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</si>
  <si>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</si>
  <si>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</si>
  <si>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</si>
  <si>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</si>
  <si>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</si>
  <si>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</si>
  <si>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</si>
  <si>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</si>
  <si>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</si>
  <si>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</si>
  <si>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</si>
  <si>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</si>
  <si>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</si>
  <si>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</si>
  <si>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</si>
  <si>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</si>
  <si>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</si>
  <si>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</si>
  <si>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</si>
  <si>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</si>
  <si>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</si>
  <si>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</si>
  <si>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</si>
  <si>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</si>
  <si>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</si>
  <si>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</si>
  <si>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</si>
  <si>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</si>
  <si>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</si>
  <si>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</si>
  <si>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</si>
  <si>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</si>
  <si>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</si>
  <si>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</si>
  <si>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</si>
  <si>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</si>
  <si>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</si>
  <si>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</si>
  <si>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</si>
  <si>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</si>
  <si>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</si>
  <si>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</si>
  <si>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</si>
  <si>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</si>
  <si>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</si>
  <si>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</si>
  <si>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</si>
  <si>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</si>
  <si>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</si>
  <si>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</si>
  <si>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</si>
  <si>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</si>
  <si>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</si>
  <si>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</si>
  <si>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</si>
  <si>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</si>
  <si>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</si>
  <si>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</si>
  <si>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</si>
  <si>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</si>
  <si>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</si>
  <si>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</si>
  <si>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</si>
  <si>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</si>
  <si>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</si>
  <si>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</si>
  <si>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</si>
  <si>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</si>
  <si>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</si>
  <si>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</si>
  <si>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</si>
  <si>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</si>
  <si>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</si>
  <si>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</si>
  <si>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</si>
  <si>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</si>
  <si>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</si>
  <si>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</si>
  <si>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</si>
  <si>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</si>
  <si>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</si>
  <si>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</si>
  <si>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</si>
  <si>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</si>
  <si>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</si>
  <si>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</si>
  <si>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</si>
  <si>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</si>
  <si>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</si>
  <si>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</si>
  <si>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</si>
  <si>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</si>
  <si>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</si>
  <si>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</si>
  <si>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</si>
  <si>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</si>
  <si>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</si>
  <si>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</si>
  <si>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</si>
  <si>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</si>
  <si>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</si>
  <si>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</si>
  <si>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</si>
  <si>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</si>
  <si>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</si>
  <si>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</si>
  <si>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</si>
  <si>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</si>
  <si>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</si>
  <si>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</si>
  <si>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</si>
  <si>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</si>
  <si>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</si>
  <si>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</si>
  <si>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</si>
  <si>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</si>
  <si>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</si>
  <si>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</si>
  <si>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</si>
  <si>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</si>
  <si>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</si>
  <si>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</si>
  <si>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</si>
  <si>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</si>
  <si>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</si>
  <si>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</si>
  <si>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</si>
  <si>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</si>
  <si>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</si>
  <si>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</si>
  <si>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</si>
  <si>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</si>
  <si>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</si>
  <si>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</si>
  <si>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</si>
  <si>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</si>
  <si>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</si>
  <si>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</si>
  <si>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</si>
  <si>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</si>
  <si>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</si>
  <si>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</si>
  <si>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</si>
  <si>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</si>
  <si>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</si>
  <si>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</si>
  <si>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</si>
  <si>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</si>
  <si>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</si>
  <si>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</si>
  <si>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</si>
  <si>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</si>
  <si>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</si>
  <si>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</si>
  <si>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</si>
  <si>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</si>
  <si>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</si>
  <si>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</si>
  <si>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</si>
  <si>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</si>
  <si>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</si>
  <si>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</si>
  <si>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</si>
  <si>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</si>
  <si>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</si>
  <si>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</si>
  <si>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</si>
  <si>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</si>
  <si>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</si>
  <si>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</si>
  <si>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</si>
  <si>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</si>
  <si>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</si>
  <si>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</si>
  <si>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</si>
  <si>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</si>
  <si>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</si>
  <si>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</si>
  <si>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</si>
  <si>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</si>
  <si>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</si>
  <si>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</si>
  <si>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</si>
  <si>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</si>
  <si>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</si>
  <si>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</si>
  <si>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</si>
  <si>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</si>
  <si>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</si>
  <si>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</si>
  <si>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</si>
  <si>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</si>
  <si>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</si>
  <si>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</si>
  <si>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</si>
  <si>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</si>
  <si>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</si>
  <si>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</si>
  <si>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</si>
  <si>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</si>
  <si>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</si>
  <si>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</si>
  <si>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</si>
  <si>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</si>
  <si>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</si>
  <si>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</si>
  <si>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</si>
  <si>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</si>
  <si>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</si>
  <si>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</si>
  <si>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</si>
  <si>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</si>
  <si>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</si>
  <si>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</si>
  <si>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</si>
  <si>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</si>
  <si>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</si>
  <si>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</si>
  <si>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</si>
  <si>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</si>
  <si>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</si>
  <si>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</si>
  <si>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</si>
  <si>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</si>
  <si>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</si>
  <si>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</si>
  <si>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</si>
  <si>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</si>
  <si>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</si>
  <si>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</si>
  <si>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</si>
  <si>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</si>
  <si>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</si>
  <si>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</si>
  <si>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</si>
  <si>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</si>
  <si>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</si>
  <si>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</si>
  <si>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</si>
  <si>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</si>
  <si>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</si>
  <si>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</si>
  <si>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</si>
  <si>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</si>
  <si>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</si>
  <si>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</si>
  <si>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</si>
  <si>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</si>
  <si>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</si>
  <si>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</si>
  <si>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</si>
  <si>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</si>
  <si>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</si>
  <si>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</si>
  <si>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</si>
  <si>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</si>
  <si>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</si>
  <si>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</si>
  <si>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</si>
  <si>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</si>
  <si>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</si>
  <si>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</si>
  <si>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</si>
  <si>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</si>
  <si>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</si>
  <si>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</si>
  <si>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</si>
  <si>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</si>
  <si>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</si>
  <si>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</si>
  <si>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</si>
  <si>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</si>
  <si>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</si>
  <si>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</si>
  <si>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</si>
  <si>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</si>
  <si>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</si>
  <si>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</si>
  <si>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</si>
  <si>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</si>
  <si>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</si>
  <si>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</si>
  <si>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</si>
  <si>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</si>
  <si>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</si>
  <si>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</si>
  <si>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</si>
  <si>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</si>
  <si>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</si>
  <si>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</si>
  <si>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</si>
  <si>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</si>
  <si>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</si>
  <si>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</si>
  <si>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</si>
  <si>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</si>
  <si>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</si>
  <si>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</si>
  <si>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</si>
  <si>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</si>
  <si>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</si>
  <si>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</si>
  <si>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</si>
  <si>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</si>
  <si>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</si>
  <si>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</si>
  <si>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</si>
  <si>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</si>
  <si>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</si>
  <si>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</si>
  <si>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</si>
  <si>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</si>
  <si>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</si>
  <si>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</si>
  <si>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</si>
  <si>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</si>
  <si>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</si>
  <si>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</si>
  <si>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</si>
  <si>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</si>
  <si>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</si>
  <si>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</si>
  <si>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</si>
  <si>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</si>
  <si>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</si>
  <si>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</si>
  <si>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</si>
  <si>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</si>
  <si>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</si>
  <si>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</si>
  <si>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</si>
  <si>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</si>
  <si>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</si>
  <si>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</si>
  <si>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</si>
  <si>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</si>
  <si>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</si>
  <si>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</si>
  <si>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</si>
  <si>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</si>
  <si>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</si>
  <si>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</si>
  <si>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</si>
  <si>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</si>
  <si>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</si>
  <si>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</si>
  <si>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</si>
  <si>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</si>
  <si>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</si>
  <si>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</si>
  <si>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</si>
  <si>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</si>
  <si>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</si>
  <si>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</si>
  <si>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</si>
  <si>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</si>
  <si>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</si>
  <si>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</si>
  <si>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</si>
  <si>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</si>
  <si>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</si>
  <si>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</si>
  <si>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</si>
  <si>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</si>
  <si>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</si>
  <si>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</si>
  <si>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</si>
  <si>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</si>
  <si>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</si>
  <si>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</si>
  <si>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</si>
  <si>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</si>
  <si>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</si>
  <si>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</si>
  <si>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</si>
  <si>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</si>
  <si>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</si>
  <si>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</si>
  <si>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</si>
  <si>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</si>
  <si>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</si>
  <si>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</si>
  <si>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</si>
  <si>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</si>
  <si>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</si>
  <si>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</si>
  <si>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</si>
  <si>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</si>
  <si>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</si>
  <si>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</si>
  <si>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</si>
  <si>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</si>
  <si>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</si>
  <si>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</si>
  <si>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</si>
  <si>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</si>
  <si>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</si>
  <si>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</si>
  <si>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</si>
  <si>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</si>
  <si>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</si>
  <si>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</si>
  <si>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</si>
  <si>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</si>
  <si>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</si>
  <si>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</si>
  <si>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</si>
  <si>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</si>
  <si>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</si>
  <si>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</si>
  <si>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</si>
  <si>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</si>
  <si>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</si>
  <si>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</si>
  <si>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</si>
  <si>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</si>
  <si>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</si>
  <si>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</si>
  <si>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</si>
  <si>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</si>
  <si>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</si>
  <si>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</si>
  <si>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</si>
  <si>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</si>
  <si>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</si>
  <si>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</si>
  <si>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</si>
  <si>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</si>
  <si>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</si>
  <si>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</si>
  <si>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</si>
  <si>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</si>
  <si>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</si>
  <si>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</si>
  <si>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</si>
  <si>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</si>
  <si>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</si>
  <si>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</si>
  <si>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</si>
  <si>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</si>
  <si>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</si>
  <si>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</si>
  <si>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</si>
  <si>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</si>
  <si>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</si>
  <si>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</si>
  <si>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</si>
  <si>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</si>
  <si>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</si>
  <si>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</si>
  <si>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</si>
  <si>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</si>
  <si>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</si>
  <si>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</si>
  <si>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</si>
  <si>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</si>
  <si>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</si>
  <si>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</si>
  <si>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</si>
  <si>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</si>
  <si>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</si>
  <si>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</si>
  <si>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</si>
  <si>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</si>
  <si>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</si>
  <si>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</si>
  <si>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</si>
  <si>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</si>
  <si>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</si>
  <si>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</si>
  <si>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</si>
  <si>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</si>
  <si>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</si>
  <si>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</si>
  <si>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</si>
  <si>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</si>
  <si>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</si>
  <si>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</si>
  <si>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</si>
  <si>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</si>
  <si>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</si>
  <si>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</si>
  <si>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</si>
  <si>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</si>
  <si>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</si>
  <si>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</si>
  <si>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</si>
  <si>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</si>
  <si>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</si>
  <si>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</si>
  <si>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</si>
  <si>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</si>
  <si>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</si>
  <si>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</si>
  <si>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</si>
  <si>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</si>
  <si>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</si>
  <si>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</si>
  <si>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</si>
  <si>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</si>
  <si>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</si>
  <si>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</si>
  <si>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</si>
  <si>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</si>
  <si>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</si>
  <si>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</si>
  <si>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</si>
  <si>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</si>
  <si>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</si>
  <si>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</si>
  <si>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</si>
  <si>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</si>
  <si>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</si>
  <si>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</si>
  <si>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</si>
  <si>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</si>
  <si>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</si>
  <si>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</si>
  <si>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</si>
  <si>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</si>
  <si>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</si>
  <si>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</si>
  <si>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</si>
  <si>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</si>
  <si>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</si>
  <si>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</si>
  <si>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</si>
  <si>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</si>
  <si>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</si>
  <si>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</si>
  <si>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</si>
  <si>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</si>
  <si>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</si>
  <si>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</si>
  <si>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</si>
  <si>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</si>
  <si>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</si>
  <si>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</si>
  <si>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</si>
  <si>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</si>
  <si>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</si>
  <si>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</si>
  <si>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</si>
  <si>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</si>
  <si>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</si>
  <si>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</si>
  <si>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</si>
  <si>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</si>
  <si>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</si>
  <si>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</si>
  <si>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</si>
  <si>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</si>
  <si>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</si>
  <si>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</si>
  <si>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</si>
  <si>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</si>
  <si>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</si>
  <si>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</si>
  <si>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</si>
  <si>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</si>
  <si>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</si>
  <si>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</si>
  <si>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</si>
  <si>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</si>
  <si>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</si>
  <si>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</si>
  <si>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</si>
  <si>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</si>
  <si>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</si>
  <si>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</si>
  <si>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</si>
  <si>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</si>
  <si>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</si>
  <si>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</si>
  <si>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</si>
  <si>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</si>
  <si>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</si>
  <si>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</si>
  <si>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</si>
  <si>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</si>
  <si>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</si>
  <si>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</si>
  <si>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</si>
  <si>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</si>
  <si>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</si>
  <si>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</si>
  <si>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</si>
  <si>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</si>
  <si>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</si>
  <si>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</si>
  <si>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</si>
  <si>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</si>
  <si>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</si>
  <si>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</si>
  <si>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</si>
  <si>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</si>
  <si>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</si>
  <si>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</si>
  <si>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</si>
  <si>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</si>
  <si>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</si>
  <si>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</si>
  <si>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</si>
  <si>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</si>
  <si>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</si>
  <si>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</si>
  <si>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</si>
  <si>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</si>
  <si>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</si>
  <si>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</si>
  <si>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</si>
  <si>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</si>
  <si>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</si>
  <si>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</si>
  <si>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</si>
  <si>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</si>
  <si>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</si>
  <si>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</si>
  <si>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</si>
  <si>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</si>
  <si>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</si>
  <si>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</si>
  <si>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</si>
  <si>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</si>
  <si>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</si>
  <si>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</si>
  <si>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</si>
  <si>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</si>
  <si>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</si>
  <si>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</si>
  <si>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</si>
  <si>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</si>
  <si>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</si>
  <si>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</si>
  <si>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</si>
  <si>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</si>
  <si>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</si>
  <si>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</si>
  <si>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</si>
  <si>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</si>
  <si>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</si>
  <si>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</si>
  <si>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</si>
  <si>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</si>
  <si>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</si>
  <si>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</si>
  <si>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</si>
  <si>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</si>
  <si>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</si>
  <si>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</si>
  <si>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</si>
  <si>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</si>
  <si>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</si>
  <si>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</si>
  <si>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</si>
  <si>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</si>
  <si>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</si>
  <si>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</si>
  <si>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</si>
  <si>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</si>
  <si>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</si>
  <si>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</si>
  <si>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</si>
  <si>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</si>
  <si>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</si>
  <si>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</si>
  <si>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</si>
  <si>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</si>
  <si>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</si>
  <si>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</si>
  <si>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</si>
  <si>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</si>
  <si>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</si>
  <si>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</si>
  <si>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</si>
  <si>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</si>
  <si>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</si>
  <si>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</si>
  <si>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</si>
  <si>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</si>
  <si>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</si>
  <si>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</si>
  <si>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</si>
  <si>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</si>
  <si>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</si>
  <si>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</si>
  <si>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</si>
  <si>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</si>
  <si>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</si>
  <si>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</si>
  <si>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</si>
  <si>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</si>
  <si>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</si>
  <si>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</si>
  <si>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</si>
  <si>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</si>
  <si>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</si>
  <si>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</si>
  <si>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</si>
  <si>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</si>
  <si>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</si>
  <si>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</si>
  <si>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</si>
  <si>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</si>
  <si>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</si>
  <si>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</si>
  <si>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</si>
  <si>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</si>
  <si>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</si>
  <si>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</si>
  <si>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</si>
  <si>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</si>
  <si>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</si>
  <si>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</si>
  <si>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</si>
  <si>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</si>
  <si>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</si>
  <si>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</si>
  <si>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</si>
  <si>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</si>
  <si>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</si>
  <si>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</si>
  <si>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</si>
  <si>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</si>
  <si>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</si>
  <si>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</si>
  <si>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</si>
  <si>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</si>
  <si>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</si>
  <si>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</si>
  <si>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</si>
  <si>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</si>
  <si>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</si>
  <si>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</si>
  <si>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</si>
  <si>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</si>
  <si>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</si>
  <si>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</si>
  <si>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</si>
  <si>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</si>
  <si>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</si>
  <si>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</si>
  <si>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</si>
  <si>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</si>
  <si>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</si>
  <si>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</si>
  <si>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</si>
  <si>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</si>
  <si>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</si>
  <si>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</si>
  <si>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</si>
  <si>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</si>
  <si>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</si>
  <si>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</si>
  <si>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</si>
  <si>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</si>
  <si>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</si>
  <si>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</si>
  <si>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</si>
  <si>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</si>
  <si>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</si>
  <si>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</si>
  <si>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</si>
  <si>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</si>
  <si>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</si>
  <si>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</si>
  <si>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</si>
  <si>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</si>
  <si>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</si>
  <si>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</si>
  <si>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</si>
  <si>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</si>
  <si>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</si>
  <si>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</si>
  <si>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</si>
  <si>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</si>
  <si>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</si>
  <si>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</si>
  <si>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</si>
  <si>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</si>
  <si>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</si>
  <si>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</si>
  <si>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</si>
  <si>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</si>
  <si>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</si>
  <si>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</si>
  <si>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</si>
  <si>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</si>
  <si>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</si>
  <si>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</si>
  <si>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</si>
  <si>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</si>
  <si>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</si>
  <si>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</si>
  <si>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</si>
  <si>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</si>
  <si>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</si>
  <si>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</si>
  <si>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</si>
  <si>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</si>
  <si>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</si>
  <si>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</si>
  <si>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</si>
  <si>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</si>
  <si>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</si>
  <si>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</si>
  <si>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</si>
  <si>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</si>
  <si>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</si>
  <si>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</si>
  <si>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</si>
  <si>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</si>
  <si>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</si>
  <si>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</si>
  <si>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</si>
  <si>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</si>
  <si>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</si>
  <si>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</si>
  <si>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</si>
  <si>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</si>
  <si>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</si>
  <si>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</si>
  <si>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</si>
  <si>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</si>
  <si>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</si>
  <si>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</si>
  <si>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</si>
  <si>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</si>
  <si>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</si>
  <si>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</si>
  <si>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</si>
  <si>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</si>
  <si>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</si>
  <si>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</si>
  <si>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</si>
  <si>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</si>
  <si>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</si>
  <si>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</si>
  <si>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</si>
  <si>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</si>
  <si>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</si>
  <si>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</si>
  <si>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</si>
  <si>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</si>
  <si>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</si>
  <si>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</si>
  <si>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</si>
  <si>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</si>
  <si>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</si>
  <si>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</si>
  <si>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</si>
  <si>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</si>
  <si>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</si>
  <si>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</si>
  <si>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</si>
  <si>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</si>
  <si>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</si>
  <si>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</si>
  <si>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</si>
  <si>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</si>
  <si>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</si>
  <si>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</si>
  <si>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</si>
  <si>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</si>
  <si>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</si>
  <si>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</si>
  <si>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</si>
  <si>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</si>
  <si>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</si>
  <si>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</si>
  <si>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</si>
  <si>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</si>
  <si>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</si>
  <si>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</si>
  <si>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</si>
  <si>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</si>
  <si>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</si>
  <si>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</si>
  <si>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</si>
  <si>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</si>
  <si>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</si>
  <si>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</si>
  <si>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</si>
  <si>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</si>
  <si>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</si>
  <si>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</si>
  <si>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</si>
  <si>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</si>
  <si>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</si>
  <si>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</si>
  <si>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</si>
  <si>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</si>
  <si>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</si>
  <si>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</si>
  <si>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</si>
  <si>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</si>
  <si>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</si>
  <si>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</si>
  <si>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</si>
  <si>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</si>
  <si>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</si>
  <si>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</si>
  <si>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</si>
  <si>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</si>
  <si>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</si>
  <si>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</si>
  <si>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</si>
  <si>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</si>
  <si>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</si>
  <si>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</si>
  <si>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</si>
  <si>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</si>
  <si>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</si>
  <si>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</si>
  <si>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</si>
  <si>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</si>
  <si>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</si>
  <si>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</si>
  <si>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</si>
  <si>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</si>
  <si>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</si>
  <si>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</si>
  <si>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</si>
  <si>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</si>
  <si>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</si>
  <si>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</si>
  <si>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</si>
  <si>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</si>
  <si>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</si>
  <si>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</si>
  <si>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</si>
  <si>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</si>
  <si>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</si>
  <si>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</si>
  <si>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</si>
  <si>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</si>
  <si>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</si>
  <si>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</si>
  <si>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</si>
  <si>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</si>
  <si>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</si>
  <si>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</si>
  <si>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</si>
  <si>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</si>
  <si>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</si>
  <si>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</si>
  <si>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</si>
  <si>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</si>
  <si>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</si>
  <si>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</si>
  <si>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</si>
  <si>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</si>
  <si>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</si>
  <si>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</si>
  <si>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</si>
  <si>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</si>
  <si>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</si>
  <si>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</si>
  <si>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</si>
  <si>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</si>
  <si>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</si>
  <si>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</si>
  <si>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</si>
  <si>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</si>
  <si>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</si>
  <si>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</si>
  <si>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</si>
  <si>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</si>
  <si>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</si>
  <si>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</si>
  <si>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</si>
  <si>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</si>
  <si>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</si>
  <si>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</si>
  <si>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</si>
  <si>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</si>
  <si>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</si>
  <si>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</si>
  <si>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</si>
  <si>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</si>
  <si>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</si>
  <si>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</si>
  <si>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</si>
  <si>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</si>
  <si>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</si>
  <si>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</si>
  <si>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</si>
  <si>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</si>
  <si>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</si>
  <si>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</si>
  <si>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</si>
  <si>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</si>
  <si>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</si>
  <si>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</si>
  <si>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</si>
  <si>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</si>
  <si>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</si>
  <si>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</si>
  <si>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</si>
  <si>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</si>
  <si>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</si>
  <si>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</si>
  <si>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</si>
  <si>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</si>
  <si>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</si>
  <si>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</si>
  <si>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</si>
  <si>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</si>
  <si>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</si>
  <si>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</si>
  <si>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</si>
  <si>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</si>
  <si>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</si>
  <si>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</si>
  <si>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</si>
  <si>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</si>
  <si>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</si>
  <si>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</si>
  <si>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</si>
  <si>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</si>
  <si>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</si>
  <si>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</si>
  <si>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</si>
  <si>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</si>
  <si>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</si>
  <si>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</si>
  <si>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</si>
  <si>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</si>
  <si>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</si>
  <si>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</si>
  <si>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</si>
  <si>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</si>
  <si>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</si>
  <si>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</si>
  <si>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</si>
  <si>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</si>
  <si>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</si>
  <si>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</si>
  <si>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</si>
  <si>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</si>
  <si>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</si>
  <si>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</si>
  <si>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</si>
  <si>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</si>
  <si>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</si>
  <si>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</si>
  <si>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</si>
  <si>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</si>
  <si>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</si>
  <si>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</si>
  <si>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</si>
  <si>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</si>
  <si>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</si>
  <si>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</si>
  <si>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</si>
  <si>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</si>
  <si>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</si>
  <si>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</si>
  <si>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</si>
  <si>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</si>
  <si>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</si>
  <si>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</si>
  <si>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</si>
  <si>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</si>
  <si>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</si>
  <si>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</si>
  <si>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</si>
  <si>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</si>
  <si>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</si>
  <si>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</si>
  <si>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</si>
  <si>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</si>
  <si>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</si>
  <si>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</si>
  <si>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</si>
  <si>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</si>
  <si>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</si>
  <si>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</si>
  <si>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</si>
  <si>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</si>
  <si>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</si>
  <si>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</si>
  <si>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</si>
  <si>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</si>
  <si>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</si>
  <si>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</si>
  <si>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</si>
  <si>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</si>
  <si>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</si>
  <si>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</si>
  <si>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</si>
  <si>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</si>
  <si>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</si>
  <si>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</si>
  <si>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</si>
  <si>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</si>
  <si>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</si>
  <si>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</si>
  <si>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</si>
  <si>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</si>
  <si>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</si>
  <si>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</si>
  <si>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</si>
  <si>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</si>
  <si>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</si>
  <si>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</si>
  <si>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</si>
  <si>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</si>
  <si>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</si>
  <si>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</si>
  <si>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</si>
  <si>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</si>
  <si>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</si>
  <si>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</si>
  <si>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</si>
  <si>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</si>
  <si>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</si>
  <si>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</si>
  <si>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</si>
  <si>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</si>
  <si>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</si>
  <si>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</si>
  <si>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</si>
  <si>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</si>
  <si>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</si>
  <si>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</si>
  <si>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</si>
  <si>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</si>
  <si>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</si>
  <si>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</si>
  <si>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</si>
  <si>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</si>
  <si>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</si>
  <si>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</si>
  <si>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</si>
  <si>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</si>
  <si>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</si>
  <si>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</si>
  <si>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</si>
  <si>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</si>
  <si>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</si>
  <si>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</si>
  <si>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</si>
  <si>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</si>
  <si>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</si>
  <si>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</si>
  <si>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</si>
  <si>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</si>
  <si>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</si>
  <si>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</si>
  <si>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</si>
  <si>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</si>
  <si>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</si>
  <si>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</si>
  <si>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</si>
  <si>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</si>
  <si>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</si>
  <si>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</si>
  <si>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</si>
  <si>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</si>
  <si>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</si>
  <si>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</si>
  <si>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</si>
  <si>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</si>
  <si>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</si>
  <si>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</si>
  <si>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</si>
  <si>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</si>
  <si>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</si>
  <si>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</si>
  <si>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</si>
  <si>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</si>
  <si>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</si>
  <si>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</si>
  <si>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</si>
  <si>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</si>
  <si>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</si>
  <si>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</si>
  <si>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</si>
  <si>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</si>
  <si>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</si>
  <si>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</si>
  <si>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</si>
  <si>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</si>
  <si>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</si>
  <si>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</si>
  <si>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</si>
  <si>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</si>
  <si>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</si>
  <si>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</si>
  <si>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</si>
  <si>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</si>
  <si>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</si>
  <si>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</si>
  <si>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</si>
  <si>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</si>
  <si>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</si>
  <si>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</si>
  <si>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</si>
  <si>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</si>
  <si>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</si>
  <si>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</si>
  <si>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</si>
  <si>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</si>
  <si>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</si>
  <si>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</si>
  <si>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</si>
  <si>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</si>
  <si>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</si>
  <si>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</si>
  <si>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</si>
  <si>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</si>
  <si>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</si>
  <si>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</si>
  <si>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</si>
  <si>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</si>
  <si>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</si>
  <si>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</si>
  <si>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</si>
  <si>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</si>
  <si>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</si>
  <si>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</si>
  <si>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</si>
  <si>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</si>
  <si>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</si>
  <si>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</si>
  <si>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</si>
  <si>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</si>
  <si>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</si>
  <si>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</si>
  <si>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</si>
  <si>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</si>
  <si>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</si>
  <si>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</si>
  <si>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</si>
  <si>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</si>
  <si>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</si>
  <si>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</si>
  <si>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</si>
  <si>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</si>
  <si>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</si>
  <si>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</si>
  <si>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</si>
  <si>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</si>
  <si>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</si>
  <si>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</si>
  <si>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</si>
  <si>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</si>
  <si>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</si>
  <si>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</si>
  <si>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</si>
  <si>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</si>
  <si>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</si>
  <si>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</si>
  <si>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</si>
  <si>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</si>
  <si>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</si>
  <si>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</si>
  <si>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</si>
  <si>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</si>
  <si>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</si>
  <si>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</si>
  <si>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</si>
  <si>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</si>
  <si>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</si>
  <si>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</si>
  <si>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</si>
  <si>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</si>
  <si>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</si>
  <si>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</si>
  <si>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</si>
  <si>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</si>
  <si>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</si>
  <si>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</si>
  <si>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</si>
  <si>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</si>
  <si>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</si>
  <si>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</si>
  <si>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</si>
  <si>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</si>
  <si>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</si>
  <si>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</si>
  <si>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</si>
  <si>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</si>
  <si>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</si>
  <si>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</si>
  <si>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</si>
  <si>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</si>
  <si>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</si>
  <si>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</si>
  <si>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</si>
  <si>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</si>
  <si>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</si>
  <si>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</si>
  <si>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</si>
  <si>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</si>
  <si>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</si>
  <si>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</si>
  <si>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</si>
  <si>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</si>
  <si>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</si>
  <si>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</si>
  <si>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</si>
  <si>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</si>
  <si>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</si>
  <si>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</si>
  <si>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</si>
  <si>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</si>
  <si>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</si>
  <si>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</si>
  <si>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</si>
  <si>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</si>
  <si>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</si>
  <si>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</si>
  <si>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</si>
  <si>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</si>
  <si>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</si>
  <si>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</si>
  <si>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</si>
  <si>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</si>
  <si>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</si>
  <si>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</si>
  <si>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</si>
  <si>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</si>
  <si>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</si>
  <si>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</si>
  <si>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</si>
  <si>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</si>
  <si>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</si>
  <si>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</si>
  <si>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</si>
  <si>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</si>
  <si>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</si>
  <si>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</si>
  <si>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</si>
  <si>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</si>
  <si>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</si>
  <si>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</si>
  <si>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</si>
  <si>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</si>
  <si>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</si>
  <si>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</si>
  <si>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</si>
  <si>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</si>
  <si>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</si>
  <si>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</si>
  <si>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</si>
  <si>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</si>
  <si>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</si>
  <si>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</si>
  <si>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</si>
  <si>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</si>
  <si>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</si>
  <si>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</si>
  <si>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</si>
  <si>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</si>
  <si>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</si>
  <si>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</si>
  <si>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</si>
  <si>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</si>
  <si>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</si>
  <si>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</si>
  <si>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</si>
  <si>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</si>
  <si>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</si>
  <si>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</si>
  <si>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</si>
  <si>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</si>
  <si>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</si>
  <si>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</si>
  <si>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</si>
  <si>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</si>
  <si>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</si>
  <si>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</si>
  <si>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</si>
  <si>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</si>
  <si>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</si>
  <si>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</si>
  <si>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</si>
  <si>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</si>
  <si>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</si>
  <si>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</si>
  <si>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</si>
  <si>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</si>
  <si>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</si>
  <si>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</si>
  <si>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</si>
  <si>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</si>
  <si>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</si>
  <si>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</si>
  <si>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</si>
  <si>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</si>
  <si>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</si>
  <si>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</si>
  <si>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</si>
  <si>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</si>
  <si>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</si>
  <si>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</si>
  <si>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</si>
  <si>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</si>
  <si>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</si>
  <si>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</si>
  <si>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</si>
  <si>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</si>
  <si>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</si>
  <si>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</si>
  <si>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</si>
  <si>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</si>
  <si>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</si>
  <si>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</si>
  <si>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</si>
  <si>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</si>
  <si>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</si>
  <si>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</si>
  <si>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</si>
  <si>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</si>
  <si>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</si>
  <si>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</si>
  <si>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</si>
  <si>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</si>
  <si>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</si>
  <si>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</si>
  <si>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</si>
  <si>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</si>
  <si>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</si>
  <si>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</si>
  <si>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</si>
  <si>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</si>
  <si>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</si>
  <si>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</si>
  <si>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</si>
  <si>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</si>
  <si>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</si>
  <si>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</si>
  <si>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</si>
  <si>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</si>
  <si>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</si>
  <si>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</si>
  <si>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</si>
  <si>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</si>
  <si>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</si>
  <si>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</si>
  <si>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</si>
  <si>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</si>
  <si>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</si>
  <si>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</si>
  <si>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</si>
  <si>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</si>
  <si>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</si>
  <si>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</si>
  <si>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</si>
  <si>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</si>
  <si>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</si>
  <si>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</si>
  <si>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</si>
  <si>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</si>
  <si>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</si>
  <si>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</si>
  <si>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</si>
  <si>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</si>
  <si>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</si>
  <si>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</si>
  <si>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</si>
  <si>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</si>
  <si>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</si>
  <si>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</si>
  <si>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</si>
  <si>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</si>
  <si>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</si>
  <si>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</si>
  <si>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</si>
  <si>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</si>
  <si>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</si>
  <si>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</si>
  <si>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</si>
  <si>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</si>
  <si>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</si>
  <si>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</si>
  <si>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</si>
  <si>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</si>
  <si>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</si>
  <si>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</si>
  <si>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</si>
  <si>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</si>
  <si>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</si>
  <si>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</si>
  <si>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</si>
  <si>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</si>
  <si>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</si>
  <si>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</si>
  <si>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</si>
  <si>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</si>
  <si>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</si>
  <si>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</si>
  <si>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</si>
  <si>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</si>
  <si>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</si>
  <si>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</si>
  <si>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</si>
  <si>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</si>
  <si>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</si>
  <si>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</si>
  <si>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</si>
  <si>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</si>
  <si>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</si>
  <si>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</si>
  <si>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</si>
  <si>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</si>
  <si>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</si>
  <si>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</si>
  <si>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</si>
  <si>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</si>
  <si>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</si>
  <si>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</si>
  <si>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</si>
  <si>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</si>
  <si>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</si>
  <si>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</si>
  <si>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</si>
  <si>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</si>
  <si>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</si>
  <si>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</si>
  <si>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</si>
  <si>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</si>
  <si>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</si>
  <si>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</si>
  <si>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</si>
  <si>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</si>
  <si>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</si>
  <si>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</si>
  <si>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</si>
  <si>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</si>
  <si>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</si>
  <si>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</si>
  <si>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</si>
  <si>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</si>
  <si>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</si>
  <si>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</si>
  <si>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</si>
  <si>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</si>
  <si>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</si>
  <si>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</si>
  <si>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</si>
  <si>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</si>
  <si>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</si>
  <si>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</si>
  <si>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</si>
  <si>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</si>
  <si>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</si>
  <si>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</si>
  <si>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</si>
  <si>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</si>
  <si>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</si>
  <si>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</si>
  <si>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</si>
  <si>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</si>
  <si>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</si>
  <si>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</si>
  <si>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</si>
  <si>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</si>
  <si>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</si>
  <si>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</si>
  <si>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</si>
  <si>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</si>
  <si>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</si>
  <si>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</si>
  <si>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</si>
  <si>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</si>
  <si>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</si>
  <si>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</si>
  <si>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</si>
  <si>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</si>
  <si>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</si>
  <si>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</si>
  <si>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</si>
  <si>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</si>
  <si>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</si>
  <si>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</si>
  <si>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</si>
  <si>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</si>
  <si>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</si>
  <si>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</si>
  <si>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</si>
  <si>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</si>
  <si>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</si>
  <si>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</si>
  <si>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</si>
  <si>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</si>
  <si>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</si>
  <si>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</si>
  <si>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</si>
  <si>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</si>
  <si>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</si>
  <si>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</si>
  <si>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</si>
  <si>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</si>
  <si>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</si>
  <si>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</si>
  <si>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</si>
  <si>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</si>
  <si>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</si>
  <si>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</si>
  <si>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</si>
  <si>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</si>
  <si>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</si>
  <si>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</si>
  <si>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</si>
  <si>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</si>
  <si>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</si>
  <si>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</si>
  <si>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</si>
  <si>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</si>
  <si>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</si>
  <si>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</si>
  <si>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</si>
  <si>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</si>
  <si>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</si>
  <si>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</si>
  <si>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</si>
  <si>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</si>
  <si>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</si>
  <si>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</si>
  <si>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</si>
  <si>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</si>
  <si>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</si>
  <si>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</si>
  <si>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</si>
  <si>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</si>
  <si>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</si>
  <si>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</si>
  <si>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</si>
  <si>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</si>
  <si>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</si>
  <si>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</si>
  <si>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</si>
  <si>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</si>
  <si>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</si>
  <si>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</si>
  <si>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</si>
  <si>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</si>
  <si>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</si>
  <si>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</si>
  <si>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</si>
  <si>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</si>
  <si>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</si>
  <si>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</si>
  <si>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</si>
  <si>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</si>
  <si>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</si>
  <si>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</si>
  <si>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</si>
  <si>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</si>
  <si>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</si>
  <si>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</si>
  <si>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</si>
  <si>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</si>
  <si>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</si>
  <si>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</si>
  <si>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</si>
  <si>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</si>
  <si>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</si>
  <si>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</si>
  <si>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</si>
  <si>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</si>
  <si>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</si>
  <si>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</si>
  <si>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</si>
  <si>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</si>
  <si>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</si>
  <si>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</si>
  <si>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</si>
  <si>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</si>
  <si>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</si>
  <si>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</si>
  <si>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</si>
  <si>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</si>
  <si>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</si>
  <si>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</si>
  <si>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</si>
  <si>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</si>
  <si>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</si>
  <si>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</si>
  <si>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</si>
  <si>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</si>
  <si>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</si>
  <si>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</si>
  <si>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</si>
  <si>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</si>
  <si>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</si>
  <si>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</si>
  <si>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</si>
  <si>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</si>
  <si>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</si>
  <si>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</si>
  <si>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</si>
  <si>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</si>
  <si>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</si>
  <si>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</si>
  <si>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</si>
  <si>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</si>
  <si>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</si>
  <si>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</si>
  <si>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</si>
  <si>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</si>
  <si>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</si>
  <si>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</si>
  <si>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</si>
  <si>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</si>
  <si>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</si>
  <si>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</si>
  <si>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</si>
  <si>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</si>
  <si>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</si>
  <si>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</si>
  <si>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</si>
  <si>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</si>
  <si>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</si>
  <si>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</si>
  <si>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</si>
  <si>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</si>
  <si>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</si>
  <si>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</si>
  <si>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</si>
  <si>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</si>
  <si>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</si>
  <si>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</si>
  <si>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</si>
  <si>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</si>
  <si>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</si>
  <si>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</si>
  <si>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</si>
  <si>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</si>
  <si>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</si>
  <si>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</si>
  <si>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</si>
  <si>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</si>
  <si>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</si>
  <si>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</si>
  <si>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</si>
  <si>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</si>
  <si>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</si>
  <si>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</si>
  <si>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</si>
  <si>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</si>
  <si>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</si>
  <si>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</si>
  <si>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</si>
  <si>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</si>
  <si>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</si>
  <si>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</si>
  <si>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</si>
  <si>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</si>
  <si>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</si>
  <si>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</si>
  <si>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</si>
  <si>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</si>
  <si>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</si>
  <si>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</si>
  <si>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</si>
  <si>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</si>
  <si>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</si>
  <si>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</si>
  <si>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</si>
  <si>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</si>
  <si>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</si>
  <si>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</si>
  <si>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</si>
  <si>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</si>
  <si>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</si>
  <si>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</si>
  <si>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</si>
  <si>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</si>
  <si>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</si>
  <si>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</si>
  <si>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</si>
  <si>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</si>
  <si>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</si>
  <si>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</si>
  <si>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</si>
  <si>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</si>
  <si>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</si>
  <si>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</si>
  <si>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</si>
  <si>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</si>
  <si>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</si>
  <si>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</si>
  <si>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</si>
  <si>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</si>
  <si>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</si>
  <si>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</si>
  <si>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</si>
  <si>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</si>
  <si>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</si>
  <si>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</si>
  <si>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</si>
  <si>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</si>
  <si>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</si>
  <si>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</si>
  <si>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</si>
  <si>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</si>
  <si>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</si>
  <si>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</si>
  <si>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</si>
  <si>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</si>
  <si>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</si>
  <si>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</si>
  <si>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</si>
  <si>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</si>
  <si>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</si>
  <si>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</si>
  <si>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</si>
  <si>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</si>
  <si>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</si>
  <si>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</si>
  <si>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</si>
  <si>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</si>
  <si>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</si>
  <si>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</si>
  <si>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</si>
  <si>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</si>
  <si>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</si>
  <si>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</si>
  <si>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</si>
  <si>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</si>
  <si>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</si>
  <si>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</si>
  <si>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</si>
  <si>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</si>
  <si>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</si>
  <si>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</si>
  <si>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</si>
  <si>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</si>
  <si>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</si>
  <si>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</si>
  <si>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</si>
  <si>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</si>
  <si>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</si>
  <si>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</si>
  <si>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</si>
  <si>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</si>
  <si>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</si>
  <si>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</si>
  <si>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</si>
  <si>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</si>
  <si>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</si>
  <si>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</si>
  <si>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</si>
  <si>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</si>
  <si>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</si>
  <si>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</si>
  <si>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</si>
  <si>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</si>
  <si>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</si>
  <si>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</si>
  <si>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</si>
  <si>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</si>
  <si>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</si>
  <si>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</si>
  <si>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</si>
  <si>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</si>
  <si>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</si>
  <si>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</si>
  <si>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</si>
  <si>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</si>
  <si>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</si>
  <si>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</si>
  <si>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</si>
  <si>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</si>
  <si>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</si>
  <si>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</si>
  <si>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</si>
  <si>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</si>
  <si>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</si>
  <si>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</si>
  <si>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</si>
  <si>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</si>
  <si>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</si>
  <si>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</si>
  <si>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</si>
  <si>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</si>
  <si>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</si>
  <si>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</si>
  <si>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</si>
  <si>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</si>
  <si>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</si>
  <si>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</si>
  <si>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</si>
  <si>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</si>
  <si>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</si>
  <si>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</si>
  <si>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</si>
  <si>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</si>
  <si>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</si>
  <si>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</si>
  <si>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</si>
  <si>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</si>
  <si>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</si>
  <si>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</si>
  <si>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</si>
  <si>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</si>
  <si>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</si>
  <si>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</si>
  <si>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</si>
  <si>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</si>
  <si>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</si>
  <si>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</si>
  <si>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</si>
  <si>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</si>
  <si>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</si>
  <si>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</si>
  <si>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</si>
  <si>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</si>
  <si>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</si>
  <si>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</si>
  <si>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</si>
  <si>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</si>
  <si>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</si>
  <si>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</si>
  <si>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</si>
  <si>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</si>
  <si>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</si>
  <si>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</si>
  <si>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</si>
  <si>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</si>
  <si>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</si>
  <si>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</si>
  <si>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</si>
  <si>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</si>
  <si>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</si>
  <si>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</si>
  <si>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</si>
  <si>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</si>
  <si>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</si>
  <si>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</si>
  <si>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</si>
  <si>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</si>
  <si>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</si>
  <si>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</si>
  <si>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</si>
  <si>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</si>
  <si>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</si>
  <si>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</si>
  <si>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</si>
  <si>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</si>
  <si>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</si>
  <si>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</si>
  <si>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</si>
  <si>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</si>
  <si>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</si>
  <si>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</si>
  <si>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</si>
  <si>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</si>
  <si>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</si>
  <si>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</si>
  <si>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</si>
  <si>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</si>
  <si>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</si>
  <si>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</si>
  <si>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</si>
  <si>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</si>
  <si>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</si>
  <si>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</si>
  <si>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</si>
  <si>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</si>
  <si>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</si>
  <si>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</si>
  <si>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</si>
  <si>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</si>
  <si>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</si>
  <si>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</si>
  <si>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</si>
  <si>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</si>
  <si>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</si>
  <si>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</si>
  <si>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</si>
  <si>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</si>
  <si>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</si>
  <si>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</si>
  <si>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</si>
  <si>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</si>
  <si>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</si>
  <si>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</si>
  <si>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</si>
  <si>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</si>
  <si>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</si>
  <si>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</si>
  <si>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</si>
  <si>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</si>
  <si>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</si>
  <si>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</si>
  <si>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</si>
  <si>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</si>
  <si>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</si>
  <si>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</si>
  <si>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</si>
  <si>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</si>
  <si>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</si>
  <si>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</si>
  <si>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</si>
  <si>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</si>
  <si>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</si>
  <si>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</si>
  <si>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</si>
  <si>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</si>
  <si>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</si>
  <si>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</si>
  <si>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</si>
  <si>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</si>
  <si>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</si>
  <si>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</si>
  <si>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</si>
  <si>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</si>
  <si>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</si>
  <si>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</si>
  <si>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</si>
  <si>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</si>
  <si>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</si>
  <si>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</si>
  <si>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</si>
  <si>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</si>
  <si>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</si>
  <si>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</si>
  <si>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</si>
  <si>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</si>
  <si>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</si>
  <si>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</si>
  <si>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</si>
  <si>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</si>
  <si>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</si>
  <si>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</si>
  <si>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</si>
  <si>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</si>
  <si>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</si>
  <si>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</si>
  <si>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</si>
  <si>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</si>
  <si>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</si>
  <si>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</si>
  <si>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</si>
  <si>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</si>
  <si>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</si>
  <si>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</si>
  <si>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</si>
  <si>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</si>
  <si>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</si>
  <si>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</si>
  <si>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</si>
  <si>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</si>
  <si>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</si>
  <si>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</si>
  <si>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</si>
  <si>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</si>
  <si>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</si>
  <si>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</si>
  <si>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</si>
  <si>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</si>
  <si>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</si>
  <si>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</si>
  <si>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</si>
  <si>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</si>
  <si>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</si>
  <si>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</si>
  <si>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</si>
  <si>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</si>
  <si>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</si>
  <si>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</si>
  <si>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</si>
  <si>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</si>
  <si>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</si>
  <si>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</si>
  <si>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</si>
  <si>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</si>
  <si>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</si>
  <si>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</si>
  <si>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</si>
  <si>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</si>
  <si>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</si>
  <si>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</si>
  <si>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</si>
  <si>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</si>
  <si>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</si>
  <si>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</si>
  <si>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</si>
  <si>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</si>
  <si>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</si>
  <si>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</si>
  <si>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</si>
  <si>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</si>
  <si>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</si>
  <si>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</si>
  <si>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</si>
  <si>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</si>
  <si>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</si>
  <si>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</si>
  <si>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</si>
  <si>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</si>
  <si>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</si>
  <si>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</si>
  <si>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</si>
  <si>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</si>
  <si>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</si>
  <si>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</si>
  <si>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</si>
  <si>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</si>
  <si>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</si>
  <si>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</si>
  <si>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</si>
  <si>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</si>
  <si>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</si>
  <si>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</si>
  <si>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</si>
  <si>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</si>
  <si>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</si>
  <si>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</si>
  <si>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</si>
  <si>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</si>
  <si>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</si>
  <si>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</si>
  <si>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</si>
  <si>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</si>
  <si>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</si>
  <si>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</si>
  <si>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</si>
  <si>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</si>
  <si>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</si>
  <si>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</si>
  <si>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</si>
  <si>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</si>
  <si>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</si>
  <si>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</si>
  <si>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</si>
  <si>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</si>
  <si>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</si>
  <si>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</si>
  <si>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</si>
  <si>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</si>
  <si>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</si>
  <si>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</si>
  <si>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</si>
  <si>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</si>
  <si>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</si>
  <si>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</si>
  <si>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</si>
  <si>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</si>
  <si>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</si>
  <si>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</si>
  <si>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</si>
  <si>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</si>
  <si>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</si>
  <si>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</si>
  <si>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</si>
  <si>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</si>
  <si>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</si>
  <si>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</si>
  <si>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</si>
  <si>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</si>
  <si>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</si>
  <si>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</si>
  <si>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</si>
  <si>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</si>
  <si>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</si>
  <si>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</si>
  <si>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</si>
  <si>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</si>
  <si>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</si>
  <si>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</si>
  <si>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</si>
  <si>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</si>
  <si>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</si>
  <si>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</si>
  <si>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</si>
  <si>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</si>
  <si>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</si>
  <si>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</si>
  <si>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</si>
  <si>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</si>
  <si>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</si>
  <si>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</si>
  <si>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</si>
  <si>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</si>
  <si>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</si>
  <si>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</si>
  <si>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</si>
  <si>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</si>
  <si>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</si>
  <si>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</si>
  <si>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</si>
  <si>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</si>
  <si>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</si>
  <si>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</si>
  <si>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</si>
  <si>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</si>
  <si>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</si>
  <si>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</si>
  <si>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</si>
  <si>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</si>
  <si>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</si>
  <si>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</si>
  <si>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</si>
  <si>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</si>
  <si>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</si>
  <si>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</si>
  <si>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</si>
  <si>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</si>
  <si>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</si>
  <si>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</si>
  <si>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</si>
  <si>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</si>
  <si>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</si>
  <si>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</si>
  <si>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</si>
  <si>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</si>
  <si>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</si>
  <si>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</si>
  <si>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</si>
  <si>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</si>
  <si>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</si>
  <si>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</si>
  <si>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</si>
  <si>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</si>
  <si>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</si>
  <si>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</si>
  <si>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</si>
  <si>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</si>
  <si>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</si>
  <si>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</si>
  <si>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</si>
  <si>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</si>
  <si>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</si>
  <si>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</si>
  <si>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</si>
  <si>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</si>
  <si>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</si>
  <si>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</si>
  <si>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</si>
  <si>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</si>
  <si>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</si>
  <si>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</si>
  <si>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</si>
  <si>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</si>
  <si>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</si>
  <si>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</si>
  <si>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</si>
  <si>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</si>
  <si>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</si>
  <si>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</si>
  <si>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</si>
  <si>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</si>
  <si>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</si>
  <si>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</si>
  <si>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</si>
  <si>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</si>
  <si>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</si>
  <si>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</si>
  <si>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</si>
  <si>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</si>
  <si>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</si>
  <si>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</si>
  <si>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</si>
  <si>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</si>
  <si>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</si>
  <si>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</si>
  <si>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</si>
  <si>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</si>
  <si>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</si>
  <si>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</si>
  <si>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</si>
  <si>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</si>
  <si>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</si>
  <si>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</si>
  <si>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</si>
  <si>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</si>
  <si>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</si>
  <si>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</si>
  <si>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</si>
  <si>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</si>
  <si>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</si>
  <si>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</si>
  <si>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</si>
  <si>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</si>
  <si>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</si>
  <si>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</si>
  <si>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</si>
  <si>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</si>
  <si>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</si>
  <si>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</si>
  <si>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</si>
  <si>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</si>
  <si>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</si>
  <si>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</si>
  <si>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</si>
  <si>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</si>
  <si>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</si>
  <si>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</si>
  <si>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</si>
  <si>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</si>
  <si>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</si>
  <si>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</si>
  <si>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</si>
  <si>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</si>
  <si>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</si>
  <si>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</si>
  <si>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</si>
  <si>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</si>
  <si>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</si>
  <si>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</si>
  <si>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</si>
  <si>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</si>
  <si>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</si>
  <si>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</si>
  <si>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</si>
  <si>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</si>
  <si>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</si>
  <si>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</si>
  <si>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</si>
  <si>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</si>
  <si>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</si>
  <si>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</si>
  <si>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</si>
  <si>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</si>
  <si>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</si>
  <si>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</si>
  <si>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</si>
  <si>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</si>
  <si>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</si>
  <si>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</si>
  <si>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</si>
  <si>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</si>
  <si>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</si>
  <si>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</si>
  <si>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</si>
  <si>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</si>
  <si>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</si>
  <si>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</si>
  <si>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</si>
  <si>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</si>
  <si>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</si>
  <si>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</si>
  <si>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</si>
  <si>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</si>
  <si>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</si>
  <si>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</si>
  <si>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</si>
  <si>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</si>
  <si>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</si>
  <si>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</si>
  <si>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</si>
  <si>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</si>
  <si>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</si>
  <si>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</si>
  <si>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</si>
  <si>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</si>
  <si>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</si>
  <si>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</si>
  <si>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</si>
  <si>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</si>
  <si>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</si>
  <si>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</si>
  <si>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</si>
  <si>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</si>
  <si>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</si>
  <si>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</si>
  <si>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</si>
  <si>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</si>
  <si>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</si>
  <si>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</si>
  <si>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</si>
  <si>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</si>
  <si>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</si>
  <si>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</si>
  <si>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</si>
  <si>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</si>
  <si>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</si>
  <si>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</si>
  <si>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</si>
  <si>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</si>
  <si>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</si>
  <si>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</si>
  <si>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</si>
  <si>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</si>
  <si>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</si>
  <si>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</si>
  <si>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</si>
  <si>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</si>
  <si>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</si>
  <si>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</si>
  <si>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</si>
  <si>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</si>
  <si>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</si>
  <si>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</si>
  <si>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</si>
  <si>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</si>
  <si>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</si>
  <si>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</si>
  <si>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</si>
  <si>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</si>
  <si>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</si>
  <si>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</si>
  <si>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</si>
  <si>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</si>
  <si>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</si>
  <si>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</si>
  <si>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</si>
  <si>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</si>
  <si>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</si>
  <si>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</si>
  <si>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</si>
  <si>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</si>
  <si>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</si>
  <si>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</si>
  <si>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</si>
  <si>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</si>
  <si>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</si>
  <si>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</si>
  <si>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</si>
  <si>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</si>
  <si>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</si>
  <si>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</si>
  <si>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</si>
  <si>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</si>
  <si>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</si>
  <si>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</si>
  <si>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</si>
  <si>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</si>
  <si>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</si>
  <si>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</si>
  <si>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</si>
  <si>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</si>
  <si>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</si>
  <si>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</si>
  <si>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</si>
  <si>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</si>
  <si>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</si>
  <si>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</si>
  <si>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</si>
  <si>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</si>
  <si>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</si>
  <si>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</si>
  <si>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</si>
  <si>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</si>
  <si>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</si>
  <si>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</si>
  <si>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</si>
  <si>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</si>
  <si>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</si>
  <si>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</si>
  <si>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</si>
  <si>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</si>
  <si>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</si>
  <si>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</si>
  <si>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</si>
  <si>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</si>
  <si>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</si>
  <si>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</si>
  <si>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</si>
  <si>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</si>
  <si>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</si>
  <si>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</si>
  <si>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</si>
  <si>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</si>
  <si>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</si>
  <si>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</si>
  <si>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</si>
  <si>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</si>
  <si>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</si>
  <si>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</si>
  <si>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</si>
  <si>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</si>
  <si>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</si>
  <si>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</si>
  <si>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</si>
  <si>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</si>
  <si>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</si>
  <si>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</si>
  <si>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</si>
  <si>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</si>
  <si>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</si>
  <si>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</si>
  <si>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</si>
  <si>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</si>
  <si>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</si>
  <si>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</si>
  <si>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</si>
  <si>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</si>
  <si>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</si>
  <si>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</si>
  <si>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</si>
  <si>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</si>
  <si>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</si>
  <si>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</si>
  <si>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</si>
  <si>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</si>
  <si>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</si>
  <si>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</si>
  <si>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</si>
  <si>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</si>
  <si>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</si>
  <si>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</si>
  <si>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</si>
  <si>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</si>
  <si>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</si>
  <si>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</si>
  <si>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</si>
  <si>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</si>
  <si>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</si>
  <si>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</si>
  <si>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</si>
  <si>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</si>
  <si>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</si>
  <si>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</si>
  <si>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</si>
  <si>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</si>
  <si>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</si>
  <si>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</si>
  <si>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</si>
  <si>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</si>
  <si>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</si>
  <si>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</si>
  <si>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</si>
  <si>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</si>
  <si>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</si>
  <si>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</si>
  <si>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</si>
  <si>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</si>
  <si>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</si>
  <si>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</si>
  <si>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</si>
  <si>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</si>
  <si>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</si>
  <si>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</si>
  <si>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</si>
  <si>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</si>
  <si>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</si>
  <si>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</si>
  <si>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</si>
  <si>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</si>
  <si>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</si>
  <si>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</si>
  <si>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</si>
  <si>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</si>
  <si>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</si>
  <si>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</si>
  <si>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</si>
  <si>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</si>
  <si>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</si>
  <si>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</si>
  <si>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</si>
  <si>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</si>
  <si>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</si>
  <si>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</si>
  <si>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</si>
  <si>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</si>
  <si>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</si>
  <si>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</si>
  <si>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</si>
  <si>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</si>
  <si>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</si>
  <si>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</si>
  <si>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</si>
  <si>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</si>
  <si>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</si>
  <si>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</si>
  <si>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</si>
  <si>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</si>
  <si>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</si>
  <si>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</si>
  <si>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</si>
  <si>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</si>
  <si>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</si>
  <si>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</si>
  <si>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</si>
  <si>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</si>
  <si>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</si>
  <si>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</si>
  <si>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</si>
  <si>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</si>
  <si>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</si>
  <si>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</si>
  <si>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</si>
  <si>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</si>
  <si>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</si>
  <si>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</si>
  <si>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</si>
  <si>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</si>
  <si>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</si>
  <si>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</si>
  <si>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</si>
  <si>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</si>
  <si>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</si>
  <si>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</si>
  <si>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</si>
  <si>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</si>
  <si>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</si>
  <si>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</si>
  <si>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</si>
  <si>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</si>
  <si>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</si>
  <si>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</si>
  <si>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</si>
  <si>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</si>
  <si>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</si>
  <si>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</si>
  <si>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</si>
  <si>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</si>
  <si>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</si>
  <si>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</si>
  <si>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</si>
  <si>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</si>
  <si>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</si>
  <si>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</si>
  <si>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</si>
  <si>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</si>
  <si>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</si>
  <si>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</si>
  <si>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</si>
  <si>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</si>
  <si>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</si>
  <si>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</si>
  <si>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</si>
  <si>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</si>
  <si>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</si>
  <si>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</si>
  <si>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</si>
  <si>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</si>
  <si>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</si>
  <si>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</si>
  <si>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</si>
  <si>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</si>
  <si>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</si>
  <si>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</si>
  <si>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</si>
  <si>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</si>
  <si>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</si>
  <si>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</si>
  <si>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</si>
  <si>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</si>
  <si>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</si>
  <si>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</si>
  <si>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</si>
  <si>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</si>
  <si>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</si>
  <si>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</si>
  <si>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</si>
  <si>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</si>
  <si>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</si>
  <si>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</si>
  <si>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</si>
  <si>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</si>
  <si>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</si>
  <si>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</si>
  <si>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</si>
  <si>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</si>
  <si>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</si>
  <si>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</si>
  <si>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</si>
  <si>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</si>
  <si>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</si>
  <si>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</si>
  <si>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</si>
  <si>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</si>
  <si>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</si>
  <si>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</si>
  <si>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</si>
  <si>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</si>
  <si>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</si>
  <si>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</si>
  <si>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</si>
  <si>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</si>
  <si>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</si>
  <si>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</si>
  <si>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</si>
  <si>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</si>
  <si>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</si>
  <si>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</si>
  <si>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</si>
  <si>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</si>
  <si>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</si>
  <si>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</si>
  <si>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</si>
  <si>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</si>
  <si>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</si>
  <si>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</si>
  <si>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</si>
  <si>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</si>
  <si>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</si>
  <si>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</si>
  <si>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</si>
  <si>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</si>
  <si>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</si>
  <si>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</si>
  <si>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</si>
  <si>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</si>
  <si>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</si>
  <si>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</si>
  <si>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</si>
  <si>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</si>
  <si>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</si>
  <si>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</si>
  <si>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</si>
  <si>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</si>
  <si>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</si>
  <si>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</si>
  <si>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</si>
  <si>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</si>
  <si>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</si>
  <si>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</si>
  <si>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</si>
  <si>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</si>
  <si>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</si>
  <si>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</si>
  <si>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</si>
  <si>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</si>
  <si>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</si>
  <si>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</si>
  <si>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</si>
  <si>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</si>
  <si>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</si>
  <si>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</si>
  <si>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</si>
  <si>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</si>
  <si>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</si>
  <si>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</si>
  <si>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</si>
  <si>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</si>
  <si>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</si>
  <si>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</si>
  <si>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</si>
  <si>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</si>
  <si>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</si>
  <si>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</si>
  <si>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</si>
  <si>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</si>
  <si>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</si>
  <si>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</si>
  <si>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</si>
  <si>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</si>
  <si>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</si>
  <si>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</si>
  <si>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</si>
  <si>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</si>
  <si>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</si>
  <si>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</si>
  <si>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</si>
  <si>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</si>
  <si>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</si>
  <si>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</si>
  <si>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</si>
  <si>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</si>
  <si>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</si>
  <si>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</si>
  <si>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</si>
  <si>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</si>
  <si>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</si>
  <si>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</si>
  <si>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</si>
  <si>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</si>
  <si>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</si>
  <si>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</si>
  <si>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</si>
  <si>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</si>
  <si>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</si>
  <si>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</si>
  <si>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</si>
  <si>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</si>
  <si>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</si>
  <si>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</si>
  <si>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</si>
  <si>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</si>
  <si>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</si>
  <si>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</si>
  <si>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</si>
  <si>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</si>
  <si>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</si>
  <si>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</si>
  <si>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</si>
  <si>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</si>
  <si>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</si>
  <si>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</si>
  <si>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</si>
  <si>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</si>
  <si>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</si>
  <si>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</si>
  <si>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</si>
  <si>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</si>
  <si>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</si>
  <si>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</si>
  <si>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</si>
  <si>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</si>
  <si>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</si>
  <si>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</si>
  <si>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</si>
  <si>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</si>
  <si>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</si>
  <si>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</si>
  <si>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</si>
  <si>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</si>
  <si>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</si>
  <si>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</si>
  <si>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</si>
  <si>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</si>
  <si>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</si>
  <si>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</si>
  <si>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</si>
  <si>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</si>
  <si>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</si>
  <si>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</si>
  <si>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</si>
  <si>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</si>
  <si>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</si>
  <si>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</si>
  <si>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</si>
  <si>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</si>
  <si>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</si>
  <si>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</si>
  <si>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</si>
  <si>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</si>
  <si>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</si>
  <si>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</si>
  <si>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</si>
  <si>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</si>
  <si>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</si>
  <si>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</si>
  <si>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</si>
  <si>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</si>
  <si>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</si>
  <si>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</si>
  <si>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</si>
  <si>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</si>
  <si>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</si>
  <si>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</si>
  <si>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</si>
  <si>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</si>
  <si>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</si>
  <si>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</si>
  <si>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</si>
  <si>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</si>
  <si>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</si>
  <si>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</si>
  <si>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</si>
  <si>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</si>
  <si>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</si>
  <si>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</si>
  <si>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</si>
  <si>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</si>
  <si>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</si>
  <si>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</si>
  <si>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</si>
  <si>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</si>
  <si>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</si>
  <si>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</si>
  <si>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</si>
  <si>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</si>
  <si>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</si>
  <si>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</si>
  <si>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</si>
  <si>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</si>
  <si>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</si>
  <si>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</si>
  <si>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</si>
  <si>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</si>
  <si>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</si>
  <si>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</si>
  <si>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</si>
  <si>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</si>
  <si>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</si>
  <si>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</si>
  <si>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</si>
  <si>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</si>
  <si>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</si>
  <si>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</si>
  <si>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</si>
  <si>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</si>
  <si>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</si>
  <si>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</si>
  <si>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</si>
  <si>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</si>
  <si>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</si>
  <si>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</si>
  <si>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</si>
  <si>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</si>
  <si>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</si>
  <si>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</si>
  <si>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</si>
  <si>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</si>
  <si>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</si>
  <si>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</si>
  <si>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</si>
  <si>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</si>
  <si>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</si>
  <si>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</si>
  <si>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</si>
  <si>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</si>
  <si>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</si>
  <si>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</si>
  <si>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</si>
  <si>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</si>
  <si>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</si>
  <si>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</si>
  <si>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</si>
  <si>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</si>
  <si>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</si>
  <si>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</si>
  <si>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</si>
  <si>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</si>
  <si>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</si>
  <si>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</si>
  <si>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</si>
  <si>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</si>
  <si>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</si>
  <si>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</si>
  <si>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</si>
  <si>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</si>
  <si>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</si>
  <si>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</si>
  <si>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</si>
  <si>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</si>
  <si>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</si>
  <si>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</si>
  <si>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</si>
  <si>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</si>
  <si>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</si>
  <si>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</si>
  <si>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</si>
  <si>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</si>
  <si>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</si>
  <si>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</si>
  <si>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</si>
  <si>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</si>
  <si>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</si>
  <si>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</si>
  <si>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</si>
  <si>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</si>
  <si>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</si>
  <si>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</si>
  <si>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</si>
  <si>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</si>
  <si>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</si>
  <si>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</si>
  <si>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</si>
  <si>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</si>
  <si>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</si>
  <si>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</si>
  <si>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</si>
  <si>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</si>
  <si>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</si>
  <si>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</si>
  <si>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</si>
  <si>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</si>
  <si>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</si>
  <si>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</si>
  <si>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</si>
  <si>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</si>
  <si>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</si>
  <si>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</si>
  <si>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</si>
  <si>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</si>
  <si>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</si>
  <si>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</si>
  <si>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</si>
  <si>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</si>
  <si>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</si>
  <si>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</si>
  <si>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</si>
  <si>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</si>
  <si>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</si>
  <si>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</si>
  <si>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</si>
  <si>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</si>
  <si>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</si>
  <si>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</si>
  <si>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</si>
  <si>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</si>
  <si>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</si>
  <si>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</si>
  <si>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</si>
  <si>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</si>
  <si>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</si>
  <si>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</si>
  <si>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</si>
  <si>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</si>
  <si>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</si>
  <si>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</si>
  <si>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</si>
  <si>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</si>
  <si>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</si>
  <si>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</si>
  <si>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</si>
  <si>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</si>
  <si>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</si>
  <si>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</si>
  <si>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</si>
  <si>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</si>
  <si>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</si>
  <si>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</si>
  <si>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</si>
  <si>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</si>
  <si>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</si>
  <si>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</si>
  <si>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</si>
  <si>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</si>
  <si>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</si>
  <si>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</si>
  <si>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</si>
  <si>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</si>
  <si>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</si>
  <si>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</si>
  <si>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</si>
  <si>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</si>
  <si>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</si>
  <si>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</si>
  <si>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</si>
  <si>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</si>
  <si>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</si>
  <si>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</si>
  <si>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</si>
  <si>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</si>
  <si>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</si>
  <si>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</si>
  <si>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</si>
  <si>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</si>
  <si>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</si>
  <si>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</si>
  <si>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</si>
  <si>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</si>
  <si>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</si>
  <si>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</si>
  <si>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</si>
  <si>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</si>
  <si>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</si>
  <si>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</si>
  <si>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</si>
  <si>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</si>
  <si>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</si>
  <si>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</si>
  <si>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</si>
  <si>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</si>
  <si>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</si>
  <si>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</si>
  <si>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</si>
  <si>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</si>
  <si>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</si>
  <si>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</si>
  <si>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</si>
  <si>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</si>
  <si>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</si>
  <si>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</si>
  <si>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</si>
  <si>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</si>
  <si>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</si>
  <si>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</si>
  <si>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</si>
  <si>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</si>
  <si>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</si>
  <si>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</si>
  <si>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</si>
  <si>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</si>
  <si>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</si>
  <si>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</si>
  <si>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</si>
  <si>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</si>
  <si>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</si>
  <si>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</si>
  <si>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</si>
  <si>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</si>
  <si>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</si>
  <si>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</si>
  <si>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</si>
  <si>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</si>
  <si>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</si>
  <si>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</si>
  <si>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</si>
  <si>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</si>
  <si>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</si>
  <si>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</si>
  <si>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</si>
  <si>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</si>
  <si>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</si>
  <si>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</si>
  <si>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</si>
  <si>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</si>
  <si>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</si>
  <si>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</si>
  <si>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</si>
  <si>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</si>
  <si>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</si>
  <si>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</si>
  <si>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</si>
  <si>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</si>
  <si>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</si>
  <si>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</si>
  <si>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</si>
  <si>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</si>
  <si>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</si>
  <si>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</si>
  <si>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</si>
  <si>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</si>
  <si>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</si>
  <si>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</si>
  <si>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</si>
  <si>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</si>
  <si>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</si>
  <si>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</si>
  <si>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</si>
  <si>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</si>
  <si>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</si>
  <si>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</si>
  <si>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</si>
  <si>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</si>
  <si>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</si>
  <si>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</si>
  <si>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</si>
  <si>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</si>
  <si>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</si>
  <si>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</si>
  <si>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</si>
  <si>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</si>
  <si>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</si>
  <si>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</si>
  <si>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</si>
  <si>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</si>
  <si>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</si>
  <si>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</si>
  <si>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</si>
  <si>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</si>
  <si>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</si>
  <si>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</si>
  <si>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</si>
  <si>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</si>
  <si>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</si>
  <si>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</si>
  <si>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</si>
  <si>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</si>
  <si>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</si>
  <si>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</si>
  <si>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</si>
  <si>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</si>
  <si>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</si>
  <si>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</si>
  <si>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</si>
  <si>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</si>
  <si>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</si>
  <si>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</si>
  <si>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</si>
  <si>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</si>
  <si>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</si>
  <si>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</si>
  <si>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</si>
  <si>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</si>
  <si>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</si>
  <si>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</si>
  <si>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</si>
  <si>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</si>
  <si>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</si>
  <si>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</si>
  <si>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</si>
  <si>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</si>
  <si>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</si>
  <si>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</si>
  <si>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</si>
  <si>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</si>
  <si>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</si>
  <si>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</si>
  <si>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</si>
  <si>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</si>
  <si>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</si>
  <si>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</si>
  <si>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</si>
  <si>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</si>
  <si>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</si>
  <si>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</si>
  <si>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</si>
  <si>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</si>
  <si>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</si>
  <si>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</si>
  <si>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</si>
  <si>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</si>
  <si>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</si>
  <si>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</si>
  <si>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</si>
  <si>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</si>
  <si>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</si>
  <si>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</si>
  <si>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</si>
  <si>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</si>
  <si>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</si>
  <si>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</si>
  <si>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</si>
  <si>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</si>
  <si>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</si>
  <si>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</si>
  <si>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</si>
  <si>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</si>
  <si>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</si>
  <si>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</si>
  <si>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</si>
  <si>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</si>
  <si>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</si>
  <si>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</si>
  <si>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</si>
  <si>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</si>
  <si>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</si>
  <si>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</si>
  <si>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</si>
  <si>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</si>
  <si>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</si>
  <si>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</si>
  <si>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</si>
  <si>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</si>
  <si>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</si>
  <si>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</si>
  <si>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</si>
  <si>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</si>
  <si>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</si>
  <si>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</si>
  <si>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</si>
  <si>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</si>
  <si>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</si>
  <si>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</si>
  <si>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</si>
  <si>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</si>
  <si>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</si>
  <si>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</si>
  <si>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</si>
  <si>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</si>
  <si>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</si>
  <si>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</si>
  <si>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</si>
  <si>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</si>
  <si>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</si>
  <si>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</si>
  <si>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</si>
  <si>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</si>
  <si>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</si>
  <si>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</si>
  <si>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</si>
  <si>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</si>
  <si>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</si>
  <si>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</si>
  <si>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</si>
  <si>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</si>
  <si>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</si>
  <si>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</si>
  <si>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</si>
  <si>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</si>
  <si>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</si>
  <si>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</si>
  <si>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</si>
  <si>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</si>
  <si>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</si>
  <si>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</si>
  <si>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</si>
  <si>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</si>
  <si>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</si>
  <si>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</si>
  <si>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</si>
  <si>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</si>
  <si>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</si>
  <si>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</si>
  <si>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</si>
  <si>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</si>
  <si>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</si>
  <si>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</si>
  <si>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</si>
  <si>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</si>
  <si>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</si>
  <si>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</si>
  <si>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</si>
  <si>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</si>
  <si>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</si>
  <si>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</si>
  <si>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</si>
  <si>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</si>
  <si>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</si>
  <si>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</si>
  <si>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</si>
  <si>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</si>
  <si>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</si>
  <si>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</si>
  <si>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</si>
  <si>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</si>
  <si>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</si>
  <si>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</si>
  <si>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</si>
  <si>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</si>
  <si>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</si>
  <si>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</si>
  <si>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</si>
  <si>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</si>
  <si>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</si>
  <si>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</si>
  <si>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</si>
  <si>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</si>
  <si>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</si>
  <si>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</si>
  <si>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</si>
  <si>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</si>
  <si>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</si>
  <si>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</si>
  <si>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</si>
  <si>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</si>
  <si>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</si>
  <si>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</si>
  <si>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</si>
  <si>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</si>
  <si>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</si>
  <si>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</si>
  <si>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</si>
  <si>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</si>
  <si>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</si>
  <si>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</si>
  <si>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</si>
  <si>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</si>
  <si>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</si>
  <si>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</si>
  <si>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</si>
  <si>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</si>
  <si>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</si>
  <si>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</si>
  <si>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</si>
  <si>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</si>
  <si>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</si>
  <si>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</si>
  <si>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</si>
  <si>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</si>
  <si>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</si>
  <si>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</si>
  <si>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</si>
  <si>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</si>
  <si>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</si>
  <si>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</si>
  <si>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</si>
  <si>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</si>
  <si>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</si>
  <si>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</si>
  <si>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</si>
  <si>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</si>
  <si>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</si>
  <si>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</si>
  <si>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</si>
  <si>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</si>
  <si>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</si>
  <si>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</si>
  <si>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</si>
  <si>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</si>
  <si>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</si>
  <si>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</si>
  <si>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</si>
  <si>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</si>
  <si>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</si>
  <si>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</si>
  <si>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</si>
  <si>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</si>
  <si>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</si>
  <si>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</si>
  <si>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</si>
  <si>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</si>
  <si>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</si>
  <si>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</si>
  <si>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</si>
  <si>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</si>
  <si>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</si>
  <si>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</si>
  <si>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</si>
  <si>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</si>
  <si>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</si>
  <si>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</si>
  <si>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</si>
  <si>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</si>
  <si>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</si>
  <si>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</si>
  <si>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</si>
  <si>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</si>
  <si>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</si>
  <si>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</si>
  <si>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</si>
  <si>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</si>
  <si>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</si>
  <si>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</si>
  <si>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</si>
  <si>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</si>
  <si>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</si>
  <si>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</si>
  <si>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</si>
  <si>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</si>
  <si>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</si>
  <si>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</si>
  <si>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</si>
  <si>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</si>
  <si>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</si>
  <si>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</si>
  <si>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</si>
  <si>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</si>
  <si>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</si>
  <si>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</si>
  <si>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</si>
  <si>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</si>
  <si>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</si>
  <si>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</si>
  <si>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</si>
  <si>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</si>
  <si>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</si>
  <si>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</si>
  <si>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</si>
  <si>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</si>
  <si>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</si>
  <si>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</si>
  <si>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</si>
  <si>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</si>
  <si>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</si>
  <si>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</si>
  <si>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</si>
  <si>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</si>
  <si>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</si>
  <si>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</si>
  <si>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</si>
  <si>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</si>
  <si>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</si>
  <si>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</si>
  <si>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</si>
  <si>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</si>
  <si>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</si>
  <si>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</si>
  <si>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</si>
  <si>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</si>
  <si>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</si>
  <si>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</si>
  <si>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</si>
  <si>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</si>
  <si>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</si>
  <si>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</si>
  <si>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</si>
  <si>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</si>
  <si>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</si>
  <si>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</si>
  <si>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</si>
  <si>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</si>
  <si>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</si>
  <si>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</si>
  <si>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</si>
  <si>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</si>
  <si>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</si>
  <si>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</si>
  <si>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</si>
  <si>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</si>
  <si>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</si>
  <si>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</si>
  <si>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</si>
  <si>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</si>
  <si>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</si>
  <si>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</si>
  <si>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</si>
  <si>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</si>
  <si>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</si>
  <si>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</si>
  <si>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</si>
  <si>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</si>
  <si>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</si>
  <si>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</si>
  <si>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</si>
  <si>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</si>
  <si>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</si>
  <si>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</si>
  <si>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</si>
  <si>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</si>
  <si>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</si>
  <si>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</si>
  <si>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</si>
  <si>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</si>
  <si>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</si>
  <si>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</si>
  <si>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</si>
  <si>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</si>
  <si>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</si>
  <si>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</si>
  <si>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</si>
  <si>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</si>
  <si>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</si>
  <si>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</si>
  <si>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</si>
  <si>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</si>
  <si>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</si>
  <si>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</si>
  <si>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</si>
  <si>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</si>
  <si>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</si>
  <si>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</si>
  <si>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</si>
  <si>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</si>
  <si>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</si>
  <si>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</si>
  <si>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</si>
  <si>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</si>
  <si>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</si>
  <si>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</si>
  <si>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</si>
  <si>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</si>
  <si>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</si>
  <si>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</si>
  <si>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</si>
  <si>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</si>
  <si>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</si>
  <si>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</si>
  <si>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</si>
  <si>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</si>
  <si>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</si>
  <si>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</si>
  <si>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</si>
  <si>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</si>
  <si>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</si>
  <si>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</si>
  <si>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</si>
  <si>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</si>
  <si>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</si>
  <si>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</si>
  <si>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</si>
  <si>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</si>
  <si>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</si>
  <si>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</si>
  <si>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</si>
  <si>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</si>
  <si>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</si>
  <si>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</si>
  <si>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</si>
  <si>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</si>
  <si>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</si>
  <si>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</si>
  <si>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</si>
  <si>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</si>
  <si>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</si>
  <si>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</si>
  <si>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</si>
  <si>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</si>
  <si>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</si>
  <si>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</si>
  <si>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</si>
  <si>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</si>
  <si>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</si>
  <si>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</si>
  <si>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</si>
  <si>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</si>
  <si>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</si>
  <si>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</si>
  <si>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</si>
  <si>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</si>
  <si>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</si>
  <si>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</si>
  <si>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</si>
  <si>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</si>
  <si>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</si>
  <si>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</si>
  <si>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</si>
  <si>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</si>
  <si>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</si>
  <si>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</si>
  <si>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</si>
  <si>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</si>
  <si>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</si>
  <si>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</si>
  <si>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</si>
  <si>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</si>
  <si>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</si>
  <si>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</si>
  <si>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</si>
  <si>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</si>
  <si>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</si>
  <si>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</si>
  <si>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</si>
  <si>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</si>
  <si>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</si>
  <si>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</si>
  <si>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</si>
  <si>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</si>
  <si>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</si>
  <si>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</si>
  <si>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</si>
  <si>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</si>
  <si>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</si>
  <si>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</si>
  <si>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</si>
  <si>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</si>
  <si>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</si>
  <si>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</si>
  <si>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</si>
  <si>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</si>
  <si>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</si>
  <si>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</si>
  <si>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</si>
  <si>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</si>
  <si>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</si>
  <si>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</si>
  <si>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</si>
  <si>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</si>
  <si>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</si>
  <si>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</si>
  <si>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</si>
  <si>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</si>
  <si>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</si>
  <si>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</si>
  <si>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</si>
  <si>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</si>
  <si>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</si>
  <si>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</si>
  <si>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</si>
  <si>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</si>
  <si>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</si>
  <si>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</si>
  <si>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</si>
  <si>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</si>
  <si>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</si>
  <si>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</si>
  <si>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</si>
  <si>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</si>
  <si>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</si>
  <si>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</si>
  <si>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</si>
  <si>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</si>
  <si>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</si>
  <si>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</si>
  <si>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</si>
  <si>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</si>
  <si>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</si>
  <si>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</si>
  <si>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</si>
  <si>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</si>
  <si>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</si>
  <si>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</si>
  <si>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</si>
  <si>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</si>
  <si>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</si>
  <si>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</si>
  <si>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</si>
  <si>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</si>
  <si>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</si>
  <si>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</si>
  <si>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</si>
  <si>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</si>
  <si>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</si>
  <si>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</si>
  <si>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</si>
  <si>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</si>
  <si>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</si>
  <si>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</si>
  <si>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</si>
  <si>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</si>
  <si>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</si>
  <si>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</si>
  <si>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</si>
  <si>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</si>
  <si>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</si>
  <si>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</si>
  <si>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</si>
  <si>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</si>
  <si>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</si>
  <si>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</si>
  <si>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</si>
  <si>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</si>
  <si>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</si>
  <si>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</si>
  <si>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</si>
  <si>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</si>
  <si>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</si>
  <si>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</si>
  <si>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</si>
  <si>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</si>
  <si>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</si>
  <si>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</si>
  <si>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</si>
  <si>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</si>
  <si>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</si>
  <si>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</si>
  <si>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</si>
  <si>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</si>
  <si>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</si>
  <si>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</si>
  <si>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</si>
  <si>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</si>
  <si>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</si>
  <si>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</si>
  <si>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</si>
  <si>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</si>
  <si>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</si>
  <si>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</si>
  <si>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</si>
  <si>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</si>
  <si>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</si>
  <si>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</si>
  <si>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</si>
  <si>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</si>
  <si>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</si>
  <si>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</si>
  <si>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</si>
  <si>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</si>
  <si>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</si>
  <si>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</si>
  <si>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</si>
  <si>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</si>
  <si>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</si>
  <si>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</si>
  <si>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</si>
  <si>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</si>
  <si>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</si>
  <si>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</si>
  <si>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</si>
  <si>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</si>
  <si>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</si>
  <si>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</si>
  <si>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</si>
  <si>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</si>
  <si>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</si>
  <si>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</si>
  <si>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</si>
  <si>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</si>
  <si>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</si>
  <si>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</si>
  <si>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</si>
  <si>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</si>
  <si>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</si>
  <si>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</si>
  <si>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</si>
  <si>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</si>
  <si>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</si>
  <si>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</si>
  <si>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</si>
  <si>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</si>
  <si>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</si>
  <si>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</si>
  <si>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</si>
  <si>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</si>
  <si>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</si>
  <si>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</si>
  <si>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</si>
  <si>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</si>
  <si>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</si>
  <si>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</si>
  <si>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</si>
  <si>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</si>
  <si>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</si>
  <si>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</si>
  <si>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</si>
  <si>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</si>
  <si>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</si>
  <si>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</si>
  <si>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</si>
  <si>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</si>
  <si>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</si>
  <si>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</si>
  <si>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</si>
  <si>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</si>
  <si>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</si>
  <si>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</si>
  <si>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</si>
  <si>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</si>
  <si>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</si>
  <si>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</si>
  <si>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</si>
  <si>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</si>
  <si>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</si>
  <si>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</si>
  <si>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</si>
  <si>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</si>
  <si>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</si>
  <si>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</si>
  <si>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</si>
  <si>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</si>
  <si>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</si>
  <si>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</si>
  <si>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</si>
  <si>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</si>
  <si>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</si>
  <si>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</si>
  <si>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</si>
  <si>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</si>
  <si>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</si>
  <si>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</si>
  <si>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</si>
  <si>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</si>
  <si>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</si>
  <si>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</si>
  <si>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</si>
  <si>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</si>
  <si>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</si>
  <si>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</si>
  <si>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</si>
  <si>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</si>
  <si>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</si>
  <si>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</si>
  <si>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</si>
  <si>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</si>
  <si>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</si>
  <si>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</si>
  <si>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</si>
  <si>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</si>
  <si>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</si>
  <si>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</si>
  <si>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</si>
  <si>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</si>
  <si>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</si>
  <si>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</si>
  <si>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</si>
  <si>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</si>
  <si>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</si>
  <si>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</si>
  <si>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</si>
  <si>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</si>
  <si>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</si>
  <si>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</si>
  <si>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</si>
  <si>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</si>
  <si>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</si>
  <si>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</si>
  <si>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</si>
  <si>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</si>
  <si>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</si>
  <si>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</si>
  <si>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</si>
  <si>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</si>
  <si>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</si>
  <si>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</si>
  <si>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</si>
  <si>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</si>
  <si>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</si>
  <si>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</si>
  <si>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</si>
  <si>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</si>
  <si>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</si>
  <si>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</si>
  <si>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</si>
  <si>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</si>
  <si>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</si>
  <si>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</si>
  <si>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</si>
  <si>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</si>
  <si>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</si>
  <si>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</si>
  <si>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</si>
  <si>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</si>
  <si>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</si>
  <si>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</si>
  <si>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</si>
  <si>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</si>
  <si>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</si>
  <si>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</si>
  <si>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</si>
  <si>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</si>
  <si>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</si>
  <si>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</si>
  <si>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</si>
  <si>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</si>
  <si>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</si>
  <si>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</si>
  <si>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</si>
  <si>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</si>
  <si>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</si>
  <si>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</si>
  <si>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</si>
  <si>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</si>
  <si>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</si>
  <si>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</si>
  <si>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</si>
  <si>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</si>
  <si>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</si>
  <si>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</si>
  <si>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</si>
  <si>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</si>
  <si>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</si>
  <si>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</si>
  <si>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</si>
  <si>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</si>
  <si>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</si>
  <si>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</si>
  <si>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</si>
  <si>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</si>
  <si>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</si>
  <si>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</si>
  <si>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</si>
  <si>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</si>
  <si>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</si>
  <si>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</si>
  <si>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</si>
  <si>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</si>
  <si>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</si>
  <si>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</si>
  <si>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</si>
  <si>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</si>
  <si>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</si>
  <si>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</si>
  <si>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</si>
  <si>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</si>
  <si>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</si>
  <si>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</si>
  <si>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</si>
  <si>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</si>
  <si>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</si>
  <si>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</si>
  <si>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</si>
  <si>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</si>
  <si>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</si>
  <si>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</si>
  <si>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</si>
  <si>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</si>
  <si>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</si>
  <si>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</si>
  <si>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</si>
  <si>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</si>
  <si>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</si>
  <si>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</si>
  <si>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</si>
  <si>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</si>
  <si>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</si>
  <si>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</si>
  <si>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</si>
  <si>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</si>
  <si>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</si>
  <si>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</si>
  <si>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</si>
  <si>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</si>
  <si>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</si>
  <si>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</si>
  <si>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</si>
  <si>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</si>
  <si>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</si>
  <si>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</si>
  <si>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</si>
  <si>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</si>
  <si>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</si>
  <si>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</si>
  <si>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</si>
  <si>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</si>
  <si>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</si>
  <si>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</si>
  <si>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</si>
  <si>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</si>
  <si>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</si>
  <si>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</si>
  <si>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</si>
  <si>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</si>
  <si>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</si>
  <si>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</si>
  <si>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</si>
  <si>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</si>
  <si>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</si>
  <si>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</si>
  <si>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</si>
  <si>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</si>
  <si>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</si>
  <si>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</si>
  <si>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</si>
  <si>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</si>
  <si>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</si>
  <si>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</si>
  <si>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</si>
  <si>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</si>
  <si>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</si>
  <si>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</si>
  <si>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</si>
  <si>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</si>
  <si>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</si>
  <si>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</si>
  <si>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</si>
  <si>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</si>
  <si>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</si>
  <si>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</si>
  <si>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</si>
  <si>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</si>
  <si>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</si>
  <si>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</si>
  <si>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</si>
  <si>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</si>
  <si>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</si>
  <si>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</si>
  <si>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</si>
  <si>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</si>
  <si>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</si>
  <si>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</si>
  <si>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</si>
  <si>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</si>
  <si>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</si>
  <si>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</si>
  <si>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</si>
  <si>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</si>
  <si>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</si>
  <si>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</si>
  <si>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</si>
  <si>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</si>
  <si>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</si>
  <si>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</si>
  <si>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</si>
  <si>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</si>
  <si>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</si>
  <si>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</si>
  <si>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</si>
  <si>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</si>
  <si>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</si>
  <si>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</si>
  <si>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</si>
  <si>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</si>
  <si>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</si>
  <si>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</si>
  <si>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</si>
  <si>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</si>
  <si>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</si>
  <si>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</si>
  <si>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</si>
  <si>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</si>
  <si>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</si>
  <si>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</si>
  <si>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</si>
  <si>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</si>
  <si>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</si>
  <si>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</si>
  <si>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</si>
  <si>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</si>
  <si>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</si>
  <si>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</si>
  <si>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</si>
  <si>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</si>
  <si>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</si>
  <si>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</si>
  <si>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</si>
  <si>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</si>
  <si>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</si>
  <si>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</si>
  <si>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</si>
  <si>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</si>
  <si>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</si>
  <si>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</si>
  <si>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</si>
  <si>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</si>
  <si>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</si>
  <si>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</si>
  <si>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</si>
  <si>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</si>
  <si>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</si>
  <si>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</si>
  <si>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</si>
  <si>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</si>
  <si>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</si>
  <si>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</si>
  <si>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</si>
  <si>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</si>
  <si>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</si>
  <si>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</si>
  <si>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</si>
  <si>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</si>
  <si>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</si>
  <si>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</si>
  <si>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</si>
  <si>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</si>
  <si>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</si>
  <si>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</si>
  <si>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</si>
  <si>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</si>
  <si>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</si>
  <si>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</si>
  <si>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</si>
  <si>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</si>
  <si>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</si>
  <si>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</si>
  <si>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</si>
  <si>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</si>
  <si>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</si>
  <si>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</si>
  <si>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</si>
  <si>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</si>
  <si>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</si>
  <si>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</si>
  <si>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</si>
  <si>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</si>
  <si>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</si>
  <si>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</si>
  <si>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</si>
  <si>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</si>
  <si>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</si>
  <si>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</si>
  <si>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</si>
  <si>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</si>
  <si>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</si>
  <si>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</si>
  <si>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</si>
  <si>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</si>
  <si>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</si>
  <si>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</si>
  <si>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</si>
  <si>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</si>
  <si>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</si>
  <si>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</si>
  <si>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</si>
  <si>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</si>
  <si>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</si>
  <si>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</si>
  <si>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</si>
  <si>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</si>
  <si>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</si>
  <si>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</si>
  <si>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</si>
  <si>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</si>
  <si>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</si>
  <si>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</si>
  <si>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</si>
  <si>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</si>
  <si>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</si>
  <si>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</si>
  <si>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</si>
  <si>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</si>
  <si>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</si>
  <si>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</si>
  <si>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</si>
  <si>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</si>
  <si>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</si>
  <si>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</si>
  <si>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</si>
  <si>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</si>
  <si>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</si>
  <si>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</si>
  <si>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</si>
  <si>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</si>
  <si>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</si>
  <si>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</si>
  <si>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</si>
  <si>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</si>
  <si>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</si>
  <si>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</si>
  <si>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</si>
  <si>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</si>
  <si>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</si>
  <si>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</si>
  <si>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</si>
  <si>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</si>
  <si>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</si>
  <si>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</si>
  <si>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</si>
  <si>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</si>
  <si>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</si>
  <si>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</si>
  <si>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</si>
  <si>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</si>
  <si>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</si>
  <si>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</si>
  <si>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</si>
  <si>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</si>
  <si>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</si>
  <si>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</si>
  <si>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</si>
  <si>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</si>
  <si>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</si>
  <si>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</si>
  <si>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</si>
  <si>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</si>
  <si>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</si>
  <si>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</si>
  <si>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</si>
  <si>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</si>
  <si>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</si>
  <si>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</si>
  <si>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</si>
  <si>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</si>
  <si>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</si>
  <si>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</si>
  <si>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</si>
  <si>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</si>
  <si>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</si>
  <si>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</si>
  <si>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</si>
  <si>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</si>
  <si>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</si>
  <si>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</si>
  <si>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</si>
  <si>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</si>
  <si>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</si>
  <si>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</si>
  <si>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</si>
  <si>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</si>
  <si>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</si>
  <si>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</si>
  <si>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</si>
  <si>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</si>
  <si>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</si>
  <si>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</si>
  <si>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</si>
  <si>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</si>
  <si>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</si>
  <si>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</si>
  <si>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</si>
  <si>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</si>
  <si>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</si>
  <si>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</si>
  <si>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</si>
  <si>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</si>
  <si>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</si>
  <si>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</si>
  <si>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</si>
  <si>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</si>
  <si>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</si>
  <si>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</si>
  <si>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</si>
  <si>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</si>
  <si>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</si>
  <si>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</si>
  <si>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</si>
  <si>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</si>
  <si>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</si>
  <si>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</si>
  <si>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</si>
  <si>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</si>
  <si>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</si>
  <si>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</si>
  <si>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</si>
  <si>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</si>
  <si>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</si>
  <si>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</si>
  <si>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</si>
  <si>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</si>
  <si>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</si>
  <si>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</si>
  <si>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</si>
  <si>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</si>
  <si>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</si>
  <si>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</si>
  <si>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</si>
  <si>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</si>
  <si>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</si>
  <si>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</si>
  <si>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</si>
  <si>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</si>
  <si>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</si>
  <si>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</si>
  <si>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</si>
  <si>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</si>
  <si>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</si>
  <si>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</si>
  <si>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</si>
  <si>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</si>
  <si>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</si>
  <si>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</si>
  <si>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</si>
  <si>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</si>
  <si>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</si>
  <si>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</si>
  <si>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</si>
  <si>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</si>
  <si>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</si>
  <si>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</si>
  <si>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</si>
  <si>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</si>
  <si>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</si>
  <si>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</si>
  <si>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</si>
  <si>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</si>
  <si>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</si>
  <si>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</si>
  <si>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</si>
  <si>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</si>
  <si>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</si>
  <si>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</si>
  <si>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</si>
  <si>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</si>
  <si>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</si>
  <si>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</si>
  <si>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</si>
  <si>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</si>
  <si>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</si>
  <si>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</si>
  <si>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</si>
  <si>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</si>
  <si>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</si>
  <si>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</si>
  <si>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</si>
  <si>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</si>
  <si>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</si>
  <si>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</si>
  <si>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</si>
  <si>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</si>
  <si>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</si>
  <si>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</si>
  <si>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</si>
  <si>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</si>
  <si>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</si>
  <si>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</si>
  <si>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</si>
  <si>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</si>
  <si>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</si>
  <si>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</si>
  <si>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</si>
  <si>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</si>
  <si>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</si>
  <si>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</si>
  <si>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</si>
  <si>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</si>
  <si>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</si>
  <si>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</si>
  <si>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</si>
  <si>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</si>
  <si>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</si>
  <si>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</si>
  <si>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</si>
  <si>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</si>
  <si>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</si>
  <si>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</si>
  <si>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</si>
  <si>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</si>
  <si>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</si>
  <si>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</si>
  <si>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</si>
  <si>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</si>
  <si>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</si>
  <si>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</si>
  <si>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</si>
  <si>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</si>
  <si>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</si>
  <si>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</si>
  <si>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</si>
  <si>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</si>
  <si>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</si>
  <si>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</si>
  <si>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</si>
  <si>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</si>
  <si>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</si>
  <si>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</si>
  <si>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</si>
  <si>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</si>
  <si>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</si>
  <si>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</si>
  <si>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</si>
  <si>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</si>
  <si>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</si>
  <si>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</si>
  <si>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</si>
  <si>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</si>
  <si>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</si>
  <si>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</si>
  <si>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</si>
  <si>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</si>
  <si>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</si>
  <si>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</si>
  <si>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</si>
  <si>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</si>
  <si>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</si>
  <si>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</si>
  <si>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</si>
  <si>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</si>
  <si>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</si>
  <si>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</si>
  <si>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</si>
  <si>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</si>
  <si>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</si>
  <si>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</si>
  <si>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</si>
  <si>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</si>
  <si>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</si>
  <si>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</si>
  <si>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</si>
  <si>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</si>
  <si>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</si>
  <si>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</si>
  <si>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</si>
  <si>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</si>
  <si>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</si>
  <si>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</si>
  <si>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</si>
  <si>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</si>
  <si>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</si>
  <si>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</si>
  <si>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</si>
  <si>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</si>
  <si>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</si>
  <si>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</si>
  <si>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</si>
  <si>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</si>
  <si>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</si>
  <si>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</si>
  <si>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</si>
  <si>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</si>
  <si>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</si>
  <si>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</si>
  <si>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</si>
  <si>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</si>
  <si>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</si>
  <si>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</si>
  <si>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</si>
  <si>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</si>
  <si>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</si>
  <si>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</si>
  <si>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</si>
  <si>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</si>
  <si>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</si>
  <si>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</si>
  <si>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</si>
  <si>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</si>
  <si>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</si>
  <si>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</si>
  <si>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</si>
  <si>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</si>
  <si>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</si>
  <si>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</si>
  <si>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</si>
  <si>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</si>
  <si>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</si>
  <si>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</si>
  <si>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</si>
  <si>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</si>
  <si>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</si>
  <si>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</si>
  <si>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</si>
  <si>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</si>
  <si>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</si>
  <si>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</si>
  <si>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</si>
  <si>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</si>
  <si>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</si>
  <si>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</si>
  <si>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</si>
  <si>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</si>
  <si>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</si>
  <si>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</si>
  <si>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</si>
  <si>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</si>
  <si>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</si>
  <si>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</si>
  <si>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</si>
  <si>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</si>
  <si>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</si>
  <si>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</si>
  <si>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</si>
  <si>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</si>
  <si>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</si>
  <si>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</si>
  <si>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</si>
  <si>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</si>
  <si>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</si>
  <si>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</si>
  <si>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</si>
  <si>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</si>
  <si>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</si>
  <si>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</si>
  <si>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</si>
  <si>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</si>
  <si>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</si>
  <si>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</si>
  <si>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</si>
  <si>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</si>
  <si>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</si>
  <si>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</si>
  <si>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</si>
  <si>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</si>
  <si>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</si>
  <si>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</si>
  <si>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</si>
  <si>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</si>
  <si>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</si>
  <si>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</si>
  <si>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</si>
  <si>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</si>
  <si>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</si>
  <si>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</si>
  <si>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</si>
  <si>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</si>
  <si>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</si>
  <si>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</si>
  <si>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</si>
  <si>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</si>
  <si>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</si>
  <si>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</si>
  <si>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</si>
  <si>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</si>
  <si>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</si>
  <si>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</si>
  <si>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</si>
  <si>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</si>
  <si>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</si>
  <si>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</si>
  <si>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</si>
  <si>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</si>
  <si>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</si>
  <si>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</si>
  <si>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</si>
  <si>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</si>
  <si>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</si>
  <si>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</si>
  <si>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</si>
  <si>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</si>
  <si>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</si>
  <si>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</si>
  <si>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</si>
  <si>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</si>
  <si>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</si>
  <si>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</si>
  <si>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</si>
  <si>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</si>
  <si>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</si>
  <si>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</si>
  <si>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</si>
  <si>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</si>
  <si>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</si>
  <si>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</si>
  <si>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</si>
  <si>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</si>
  <si>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</si>
  <si>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</si>
  <si>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</si>
  <si>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</si>
  <si>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</si>
  <si>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</si>
  <si>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</si>
  <si>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</si>
  <si>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</si>
  <si>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</si>
  <si>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</si>
  <si>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</si>
  <si>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</si>
  <si>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</si>
  <si>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</si>
  <si>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</si>
  <si>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</si>
  <si>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</si>
  <si>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</si>
  <si>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</si>
  <si>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</si>
  <si>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</si>
  <si>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</si>
  <si>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</si>
  <si>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</si>
  <si>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</si>
  <si>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</si>
  <si>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</si>
  <si>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</si>
  <si>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</si>
  <si>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</si>
  <si>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</si>
  <si>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</si>
  <si>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</si>
  <si>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</si>
  <si>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</si>
  <si>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</si>
  <si>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</si>
  <si>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</si>
  <si>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</si>
  <si>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</si>
  <si>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</si>
  <si>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</si>
  <si>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</si>
  <si>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</si>
  <si>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</si>
  <si>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</si>
  <si>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</si>
  <si>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</si>
  <si>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</si>
  <si>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</si>
  <si>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</si>
  <si>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</si>
  <si>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</si>
  <si>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</si>
  <si>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</si>
  <si>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</si>
  <si>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</si>
  <si>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</si>
  <si>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</si>
  <si>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</si>
  <si>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</si>
  <si>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</si>
  <si>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</si>
  <si>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</si>
  <si>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</si>
  <si>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</si>
  <si>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</si>
  <si>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</si>
  <si>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</si>
  <si>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</si>
  <si>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</si>
  <si>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</si>
  <si>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</si>
  <si>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</si>
  <si>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</si>
  <si>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</si>
  <si>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</si>
  <si>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</si>
  <si>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</si>
  <si>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</si>
  <si>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</si>
  <si>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</si>
  <si>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</si>
  <si>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</si>
  <si>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</si>
  <si>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</si>
  <si>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</si>
  <si>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</si>
  <si>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</si>
  <si>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</si>
  <si>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</si>
  <si>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</si>
  <si>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</si>
  <si>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</si>
  <si>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</si>
  <si>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</si>
  <si>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</si>
  <si>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</si>
  <si>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</si>
  <si>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</si>
  <si>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</si>
  <si>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</si>
  <si>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</si>
  <si>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</si>
  <si>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</si>
  <si>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</si>
  <si>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</si>
  <si>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</si>
  <si>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</si>
  <si>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</si>
  <si>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</si>
  <si>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</si>
  <si>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</si>
  <si>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</si>
  <si>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</si>
  <si>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</si>
  <si>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</si>
  <si>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</si>
  <si>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</si>
  <si>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</si>
  <si>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</si>
  <si>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</si>
  <si>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</si>
  <si>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</si>
  <si>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</si>
  <si>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</si>
  <si>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</si>
  <si>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</si>
  <si>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</si>
  <si>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</si>
  <si>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</si>
  <si>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</si>
  <si>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</si>
  <si>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</si>
  <si>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</si>
  <si>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</si>
  <si>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</si>
  <si>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</si>
  <si>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</si>
  <si>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</si>
  <si>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</si>
  <si>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</si>
  <si>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</si>
  <si>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</si>
  <si>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</si>
  <si>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</si>
  <si>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</si>
  <si>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</si>
  <si>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</si>
  <si>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</si>
  <si>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</si>
  <si>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</si>
  <si>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</si>
  <si>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</si>
  <si>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</si>
  <si>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</si>
  <si>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</si>
  <si>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</si>
  <si>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</si>
  <si>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</si>
  <si>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</si>
  <si>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</si>
  <si>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</si>
  <si>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</si>
  <si>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</si>
  <si>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</si>
  <si>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</si>
  <si>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</si>
  <si>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</si>
  <si>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</si>
  <si>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</si>
  <si>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</si>
  <si>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</si>
  <si>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</si>
  <si>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</si>
  <si>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</si>
  <si>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</si>
  <si>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</si>
  <si>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</si>
  <si>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</si>
  <si>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</si>
  <si>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</si>
  <si>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</si>
  <si>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</si>
  <si>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</si>
  <si>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</si>
  <si>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</si>
  <si>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</si>
  <si>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</si>
  <si>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</si>
  <si>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</si>
  <si>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</si>
  <si>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</si>
  <si>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</si>
  <si>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</si>
  <si>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</si>
  <si>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</si>
  <si>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</si>
  <si>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</si>
  <si>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</si>
  <si>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</si>
  <si>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</si>
  <si>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</si>
  <si>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</si>
  <si>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</si>
  <si>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</si>
  <si>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</si>
  <si>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</si>
  <si>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</si>
  <si>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</si>
  <si>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</si>
  <si>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</si>
  <si>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</si>
  <si>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</si>
  <si>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</si>
  <si>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</si>
  <si>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</si>
  <si>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</si>
  <si>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</si>
  <si>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</si>
  <si>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</si>
  <si>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</si>
  <si>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</si>
  <si>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</si>
  <si>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</si>
  <si>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</si>
  <si>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</si>
  <si>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</si>
  <si>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</si>
  <si>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</si>
  <si>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</si>
  <si>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</si>
  <si>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</si>
  <si>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</si>
  <si>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</si>
  <si>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</si>
  <si>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</si>
  <si>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</si>
  <si>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</si>
  <si>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</si>
  <si>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</si>
  <si>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</si>
  <si>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</si>
  <si>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</si>
  <si>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</si>
  <si>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</si>
  <si>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</si>
  <si>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</si>
  <si>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</si>
  <si>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</si>
  <si>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</si>
  <si>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</si>
  <si>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</si>
  <si>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</si>
  <si>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</si>
  <si>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</si>
  <si>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</si>
  <si>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</si>
  <si>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</si>
  <si>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</si>
  <si>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</si>
  <si>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</si>
  <si>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</si>
  <si>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</si>
  <si>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</si>
  <si>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</si>
  <si>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</si>
  <si>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</si>
  <si>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</si>
  <si>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</si>
  <si>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</si>
  <si>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</si>
  <si>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</si>
  <si>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</si>
  <si>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</si>
  <si>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</si>
  <si>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</si>
  <si>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</si>
  <si>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</si>
  <si>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</si>
  <si>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</si>
  <si>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</si>
  <si>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</si>
  <si>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</si>
  <si>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</si>
  <si>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</si>
  <si>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</si>
  <si>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</si>
  <si>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</si>
  <si>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</si>
  <si>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</si>
  <si>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</si>
  <si>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</si>
  <si>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</si>
  <si>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</si>
  <si>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</si>
  <si>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</si>
  <si>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</si>
  <si>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</si>
  <si>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</si>
  <si>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</si>
  <si>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</si>
  <si>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</si>
  <si>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</si>
  <si>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</si>
  <si>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</si>
  <si>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</si>
  <si>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</si>
  <si>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</si>
  <si>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</si>
  <si>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</si>
  <si>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</si>
  <si>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</si>
  <si>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</si>
  <si>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</si>
  <si>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</si>
  <si>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</si>
  <si>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</si>
  <si>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</si>
  <si>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</si>
  <si>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</si>
  <si>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</si>
  <si>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</si>
  <si>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</si>
  <si>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</si>
  <si>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</si>
  <si>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</si>
  <si>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</si>
  <si>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</si>
  <si>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</si>
  <si>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</si>
  <si>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</si>
  <si>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</si>
  <si>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</si>
  <si>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</si>
  <si>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</si>
  <si>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</si>
  <si>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</si>
  <si>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</si>
  <si>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</si>
  <si>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</si>
  <si>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</si>
  <si>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</si>
  <si>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</si>
  <si>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</si>
  <si>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</si>
  <si>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</si>
  <si>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</si>
  <si>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</si>
  <si>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</si>
  <si>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</si>
  <si>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</si>
  <si>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</si>
  <si>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</si>
  <si>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</si>
  <si>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</si>
  <si>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</si>
  <si>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</si>
  <si>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</si>
  <si>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</si>
  <si>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</si>
  <si>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</si>
  <si>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</si>
  <si>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</si>
  <si>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</si>
  <si>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</si>
  <si>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</si>
  <si>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</si>
  <si>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</si>
  <si>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</si>
  <si>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</si>
  <si>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</si>
  <si>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</si>
  <si>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</si>
  <si>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</si>
  <si>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</si>
  <si>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</si>
  <si>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</si>
  <si>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</si>
  <si>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</si>
  <si>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</si>
  <si>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</si>
  <si>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</si>
  <si>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</si>
  <si>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</si>
  <si>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</si>
  <si>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</si>
  <si>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</si>
  <si>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</si>
  <si>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</si>
  <si>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</si>
  <si>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</si>
  <si>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</si>
  <si>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</si>
  <si>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</si>
  <si>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</si>
  <si>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</si>
  <si>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</si>
  <si>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</si>
  <si>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</si>
  <si>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</si>
  <si>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</si>
  <si>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</si>
  <si>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</si>
  <si>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</si>
  <si>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</si>
  <si>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</si>
  <si>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</si>
  <si>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</si>
  <si>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</si>
  <si>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</si>
  <si>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</si>
  <si>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</si>
  <si>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</si>
  <si>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</si>
  <si>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</si>
  <si>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</si>
  <si>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</si>
  <si>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</si>
  <si>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</si>
  <si>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</si>
  <si>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</si>
  <si>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</si>
  <si>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</si>
  <si>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</si>
  <si>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</si>
  <si>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</si>
  <si>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</si>
  <si>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</si>
  <si>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</si>
  <si>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</si>
  <si>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</si>
  <si>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</si>
  <si>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</si>
  <si>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</si>
  <si>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</si>
  <si>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</si>
  <si>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</si>
  <si>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</si>
  <si>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</si>
  <si>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</si>
  <si>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</si>
  <si>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</si>
  <si>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</si>
  <si>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</si>
  <si>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</si>
  <si>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</si>
  <si>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</si>
  <si>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</si>
  <si>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</si>
  <si>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</si>
  <si>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</si>
  <si>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</si>
  <si>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</si>
  <si>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</si>
  <si>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</si>
  <si>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</si>
  <si>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</si>
  <si>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</si>
  <si>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</si>
  <si>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</si>
  <si>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</si>
  <si>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</si>
  <si>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</si>
  <si>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</si>
  <si>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</si>
  <si>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</si>
  <si>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</si>
  <si>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</si>
  <si>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</si>
  <si>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</si>
  <si>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</si>
  <si>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</si>
  <si>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</si>
  <si>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</si>
  <si>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</si>
  <si>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</si>
  <si>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</si>
  <si>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</si>
  <si>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</si>
  <si>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</si>
  <si>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</si>
  <si>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</si>
  <si>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</si>
  <si>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</si>
  <si>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</si>
  <si>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</si>
  <si>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</si>
  <si>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</si>
  <si>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</si>
  <si>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</si>
  <si>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</si>
  <si>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</si>
  <si>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</si>
  <si>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</si>
  <si>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</si>
  <si>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</si>
  <si>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</si>
  <si>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</si>
  <si>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</si>
  <si>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</si>
  <si>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</si>
  <si>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</si>
  <si>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</si>
  <si>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</si>
  <si>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</si>
  <si>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</si>
  <si>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</si>
  <si>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</si>
  <si>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</si>
  <si>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</si>
  <si>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</si>
  <si>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</si>
  <si>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</si>
  <si>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</si>
  <si>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</si>
  <si>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</si>
  <si>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</si>
  <si>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</si>
  <si>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</si>
  <si>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</si>
  <si>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</si>
  <si>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</si>
  <si>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</si>
  <si>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</si>
  <si>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</si>
  <si>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</si>
  <si>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</si>
  <si>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</si>
  <si>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</si>
  <si>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</si>
  <si>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</si>
  <si>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</si>
  <si>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</si>
  <si>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</si>
  <si>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</si>
  <si>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</si>
  <si>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</si>
  <si>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</si>
  <si>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</si>
  <si>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</si>
  <si>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</si>
  <si>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</si>
  <si>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</si>
  <si>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</si>
  <si>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</si>
  <si>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</si>
  <si>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</si>
  <si>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</si>
  <si>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</si>
  <si>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</si>
  <si>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</si>
  <si>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</si>
  <si>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</si>
  <si>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</si>
  <si>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</si>
  <si>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</si>
  <si>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</si>
  <si>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</si>
  <si>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</si>
  <si>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</si>
  <si>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</si>
  <si>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</si>
  <si>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</si>
  <si>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</si>
  <si>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</si>
  <si>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</si>
  <si>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</si>
  <si>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</si>
  <si>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</si>
  <si>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</si>
  <si>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</si>
  <si>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</si>
  <si>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</si>
  <si>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</si>
  <si>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</si>
  <si>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</si>
  <si>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</si>
  <si>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</si>
  <si>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</si>
  <si>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</si>
  <si>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</si>
  <si>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</si>
  <si>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</si>
  <si>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</si>
  <si>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</si>
  <si>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</si>
  <si>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</si>
  <si>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</si>
  <si>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</si>
  <si>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</si>
  <si>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</si>
  <si>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</si>
  <si>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</si>
  <si>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</si>
  <si>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</si>
  <si>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</si>
  <si>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</si>
  <si>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</si>
  <si>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</si>
  <si>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</si>
  <si>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</si>
  <si>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</si>
  <si>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</si>
  <si>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</si>
  <si>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</si>
  <si>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</si>
  <si>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</si>
  <si>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</si>
  <si>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</si>
  <si>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</si>
  <si>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</si>
  <si>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</si>
  <si>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</si>
  <si>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</si>
  <si>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</si>
  <si>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</si>
  <si>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</si>
  <si>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</si>
  <si>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</si>
  <si>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</si>
  <si>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</si>
  <si>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</si>
  <si>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</si>
  <si>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</si>
  <si>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</si>
  <si>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</si>
  <si>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</si>
  <si>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</si>
  <si>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</si>
  <si>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</si>
  <si>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</si>
  <si>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</si>
  <si>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</si>
  <si>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</si>
  <si>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</si>
  <si>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</si>
  <si>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</si>
  <si>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</si>
  <si>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</si>
  <si>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</si>
  <si>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</si>
  <si>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</si>
  <si>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</si>
  <si>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</si>
  <si>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</si>
  <si>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</si>
  <si>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</si>
  <si>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</si>
  <si>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</si>
  <si>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</si>
  <si>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</si>
  <si>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</si>
  <si>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</si>
  <si>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</si>
  <si>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</si>
  <si>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</si>
  <si>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</si>
  <si>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</si>
  <si>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</si>
  <si>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</si>
  <si>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</si>
  <si>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</si>
  <si>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</si>
  <si>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</si>
  <si>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</si>
  <si>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</si>
  <si>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</si>
  <si>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</si>
  <si>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</si>
  <si>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</si>
  <si>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</si>
  <si>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</si>
  <si>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</si>
  <si>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</si>
  <si>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</si>
  <si>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</si>
  <si>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</si>
  <si>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</si>
  <si>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</si>
  <si>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</si>
  <si>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</si>
  <si>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</si>
  <si>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</si>
  <si>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</si>
  <si>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</si>
  <si>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</si>
  <si>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</si>
  <si>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</si>
  <si>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</si>
  <si>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</si>
  <si>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</si>
  <si>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</si>
  <si>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</si>
  <si>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</si>
  <si>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</si>
  <si>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</si>
  <si>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</si>
  <si>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</si>
  <si>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</si>
  <si>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</si>
  <si>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</si>
  <si>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</si>
  <si>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</si>
  <si>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</si>
  <si>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</si>
  <si>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</si>
  <si>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</si>
  <si>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</si>
  <si>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</si>
  <si>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</si>
  <si>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</si>
  <si>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</si>
  <si>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</si>
  <si>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</si>
  <si>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</si>
  <si>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</si>
  <si>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</si>
  <si>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</si>
  <si>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</si>
  <si>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</si>
  <si>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</si>
  <si>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</si>
  <si>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</si>
  <si>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</si>
  <si>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</si>
  <si>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</si>
  <si>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</si>
  <si>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</si>
  <si>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</si>
  <si>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</si>
  <si>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</si>
  <si>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</si>
  <si>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</si>
  <si>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</si>
  <si>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</si>
  <si>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</si>
  <si>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</si>
  <si>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</si>
  <si>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</si>
  <si>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</si>
  <si>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</si>
  <si>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</si>
  <si>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</si>
  <si>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</si>
  <si>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</si>
  <si>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</si>
  <si>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</si>
  <si>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</si>
  <si>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</si>
  <si>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</si>
  <si>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</si>
  <si>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</si>
  <si>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</si>
  <si>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</si>
  <si>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</si>
  <si>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</si>
  <si>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</si>
  <si>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</si>
  <si>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</si>
  <si>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</si>
  <si>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</si>
  <si>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</si>
  <si>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</si>
  <si>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</si>
  <si>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</si>
  <si>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</si>
  <si>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</si>
  <si>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</si>
  <si>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</si>
  <si>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</si>
  <si>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</si>
  <si>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</si>
  <si>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</si>
  <si>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</si>
  <si>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</si>
  <si>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</si>
  <si>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</si>
  <si>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</si>
  <si>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</si>
  <si>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</si>
  <si>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</si>
  <si>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</si>
  <si>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</si>
  <si>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</si>
  <si>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</si>
  <si>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</si>
  <si>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</si>
  <si>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</si>
  <si>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</si>
  <si>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</si>
  <si>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</si>
  <si>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</si>
  <si>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</si>
  <si>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</si>
  <si>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</si>
  <si>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</si>
  <si>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</si>
  <si>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</si>
  <si>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</si>
  <si>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</si>
  <si>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</si>
  <si>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</si>
  <si>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</si>
  <si>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</si>
  <si>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</si>
  <si>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</si>
  <si>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</si>
  <si>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</si>
  <si>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</si>
  <si>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</si>
  <si>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</si>
  <si>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</si>
  <si>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</si>
  <si>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</si>
  <si>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</si>
  <si>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</si>
  <si>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</si>
  <si>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</si>
  <si>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</si>
  <si>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</si>
  <si>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</si>
  <si>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</si>
  <si>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</si>
  <si>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</si>
  <si>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</si>
  <si>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</si>
  <si>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</si>
  <si>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</si>
  <si>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</si>
  <si>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</si>
  <si>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</si>
  <si>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</si>
  <si>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</si>
  <si>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</si>
  <si>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</si>
  <si>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</si>
  <si>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</si>
  <si>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</si>
  <si>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</si>
  <si>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</si>
  <si>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</si>
  <si>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</si>
  <si>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</si>
  <si>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</si>
  <si>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</si>
  <si>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</si>
  <si>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</si>
  <si>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</si>
  <si>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</si>
  <si>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</si>
  <si>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</si>
  <si>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</si>
  <si>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</si>
  <si>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</si>
  <si>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</si>
  <si>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</si>
  <si>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</si>
  <si>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</si>
  <si>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</si>
  <si>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</si>
  <si>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</si>
  <si>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</si>
  <si>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</si>
  <si>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</si>
  <si>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</si>
  <si>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</si>
  <si>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</si>
  <si>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</si>
  <si>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</si>
  <si>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</si>
  <si>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</si>
  <si>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</si>
  <si>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</si>
  <si>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</si>
  <si>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</si>
  <si>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</si>
  <si>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</si>
  <si>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</si>
  <si>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</si>
  <si>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</si>
  <si>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</si>
  <si>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</si>
  <si>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</si>
  <si>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</si>
  <si>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</si>
  <si>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</si>
  <si>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</si>
  <si>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</si>
  <si>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</si>
  <si>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</si>
  <si>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</si>
  <si>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</si>
  <si>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</si>
  <si>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</si>
  <si>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</si>
  <si>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</si>
  <si>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</si>
  <si>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</si>
  <si>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</si>
  <si>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</si>
  <si>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</si>
  <si>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</si>
  <si>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</si>
  <si>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</si>
  <si>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</si>
  <si>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</si>
  <si>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</si>
  <si>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</si>
  <si>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</si>
  <si>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</si>
  <si>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</si>
  <si>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</si>
  <si>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</si>
  <si>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</si>
  <si>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</si>
  <si>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</si>
  <si>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</si>
  <si>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</si>
  <si>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</si>
  <si>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</si>
  <si>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</si>
  <si>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</si>
  <si>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</si>
  <si>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</si>
  <si>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</si>
  <si>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</si>
  <si>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</si>
  <si>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</si>
  <si>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</si>
  <si>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</si>
  <si>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</si>
  <si>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</si>
  <si>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</si>
  <si>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</si>
  <si>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</si>
  <si>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</si>
  <si>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</si>
  <si>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</si>
  <si>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</si>
  <si>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</si>
  <si>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</si>
  <si>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</si>
  <si>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</si>
  <si>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</si>
  <si>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</si>
  <si>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</si>
  <si>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</si>
  <si>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</si>
  <si>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</si>
  <si>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</si>
  <si>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</si>
  <si>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</si>
  <si>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</si>
  <si>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</si>
  <si>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</si>
  <si>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</si>
  <si>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</si>
  <si>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</si>
  <si>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</si>
  <si>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</si>
  <si>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</si>
  <si>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</si>
  <si>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</si>
  <si>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</si>
  <si>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</si>
  <si>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</si>
  <si>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</si>
  <si>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</si>
  <si>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</si>
  <si>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</si>
  <si>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</si>
  <si>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</si>
  <si>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</si>
  <si>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</si>
  <si>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</si>
  <si>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</si>
  <si>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</si>
  <si>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</si>
  <si>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</si>
  <si>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</si>
  <si>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</si>
  <si>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</si>
  <si>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</si>
  <si>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</si>
  <si>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</si>
  <si>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</si>
  <si>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</si>
  <si>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</si>
  <si>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</si>
  <si>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</si>
  <si>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</si>
  <si>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</si>
  <si>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</si>
  <si>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</si>
  <si>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</si>
  <si>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</si>
  <si>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</si>
  <si>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</si>
  <si>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</si>
  <si>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</si>
  <si>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</si>
  <si>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</si>
  <si>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</si>
  <si>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</si>
  <si>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</si>
  <si>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</si>
  <si>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</si>
  <si>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</si>
  <si>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</si>
  <si>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</si>
  <si>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</si>
  <si>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</si>
  <si>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</si>
  <si>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</si>
  <si>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</si>
  <si>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</si>
  <si>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</si>
  <si>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</si>
  <si>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</si>
  <si>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</si>
  <si>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</si>
  <si>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</si>
  <si>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</si>
  <si>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</si>
  <si>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</si>
  <si>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</si>
  <si>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</si>
  <si>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</si>
  <si>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</si>
  <si>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</si>
  <si>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</si>
  <si>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</si>
  <si>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</si>
  <si>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</si>
  <si>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</si>
  <si>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</si>
  <si>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</si>
  <si>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</si>
  <si>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</si>
  <si>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</si>
  <si>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</si>
  <si>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</si>
  <si>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</si>
  <si>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</si>
  <si>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</si>
  <si>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</si>
  <si>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</si>
  <si>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</si>
  <si>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</si>
  <si>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</si>
  <si>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</si>
  <si>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</si>
  <si>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</si>
  <si>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</si>
  <si>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</si>
  <si>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</si>
  <si>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</si>
  <si>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</si>
  <si>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</si>
  <si>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</si>
  <si>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</si>
  <si>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</si>
  <si>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</si>
  <si>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</si>
  <si>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</si>
  <si>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</si>
  <si>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</si>
  <si>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</si>
  <si>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</si>
  <si>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</si>
  <si>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</si>
  <si>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</si>
  <si>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</si>
  <si>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</si>
  <si>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</si>
  <si>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</si>
  <si>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</si>
  <si>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</si>
  <si>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</si>
  <si>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</si>
  <si>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</si>
  <si>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</si>
  <si>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</si>
  <si>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</si>
  <si>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</si>
  <si>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</si>
  <si>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</si>
  <si>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</si>
  <si>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</si>
  <si>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</si>
  <si>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</si>
  <si>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</si>
  <si>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</si>
  <si>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</si>
  <si>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</si>
  <si>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</si>
  <si>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</si>
  <si>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</si>
  <si>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</si>
  <si>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</si>
  <si>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</si>
  <si>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</si>
  <si>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</si>
  <si>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</si>
  <si>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</si>
  <si>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</si>
  <si>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</si>
  <si>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</si>
  <si>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</si>
  <si>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</si>
  <si>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</si>
  <si>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</si>
  <si>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</si>
  <si>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</si>
  <si>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</si>
  <si>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</si>
  <si>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</si>
  <si>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</si>
  <si>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</si>
  <si>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</si>
  <si>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</si>
  <si>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</si>
  <si>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</si>
  <si>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</si>
  <si>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</si>
  <si>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</si>
  <si>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</si>
  <si>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</si>
  <si>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</si>
  <si>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</si>
  <si>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</si>
  <si>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</si>
  <si>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</si>
  <si>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</si>
  <si>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</si>
  <si>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</si>
  <si>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</si>
  <si>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</si>
  <si>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</si>
  <si>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</si>
  <si>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</si>
  <si>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</si>
  <si>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</si>
  <si>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</si>
  <si>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</si>
  <si>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</si>
  <si>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</si>
  <si>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</si>
  <si>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</si>
  <si>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</si>
  <si>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</si>
  <si>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</si>
  <si>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</si>
  <si>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</si>
  <si>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</si>
  <si>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</si>
  <si>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</si>
  <si>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</si>
  <si>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</si>
  <si>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</si>
  <si>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</si>
  <si>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</si>
  <si>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</si>
  <si>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</si>
  <si>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</si>
  <si>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</si>
  <si>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</si>
  <si>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</si>
  <si>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</si>
  <si>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</si>
  <si>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</si>
  <si>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</si>
  <si>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</si>
  <si>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</si>
  <si>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</si>
  <si>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</si>
  <si>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</si>
  <si>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</si>
  <si>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</si>
  <si>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</si>
  <si>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</si>
  <si>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</si>
  <si>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</si>
  <si>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</si>
  <si>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</si>
  <si>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</si>
  <si>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</si>
  <si>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</si>
  <si>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</si>
  <si>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</si>
  <si>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</si>
  <si>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</si>
  <si>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</si>
  <si>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</si>
  <si>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</si>
  <si>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</si>
  <si>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</si>
  <si>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</si>
  <si>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</si>
  <si>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</si>
  <si>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</si>
  <si>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</si>
  <si>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</si>
  <si>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</si>
  <si>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</si>
  <si>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</si>
  <si>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</si>
  <si>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</si>
  <si>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</si>
  <si>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</si>
  <si>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</si>
  <si>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</si>
  <si>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</si>
  <si>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</si>
  <si>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</si>
  <si>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</si>
  <si>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</si>
  <si>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</si>
  <si>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</si>
  <si>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</si>
  <si>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</si>
  <si>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</si>
  <si>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</si>
  <si>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</si>
  <si>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</si>
  <si>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</si>
  <si>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</si>
  <si>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</si>
  <si>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</si>
  <si>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</si>
  <si>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</si>
  <si>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</si>
  <si>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</si>
  <si>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</si>
  <si>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</si>
  <si>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</si>
  <si>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</si>
  <si>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</si>
  <si>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</si>
  <si>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</si>
  <si>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</si>
  <si>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</si>
  <si>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</si>
  <si>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</si>
  <si>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</si>
  <si>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</si>
  <si>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</si>
  <si>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</si>
  <si>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</si>
  <si>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</si>
  <si>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</si>
  <si>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</si>
  <si>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</si>
  <si>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</si>
  <si>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</si>
  <si>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</si>
  <si>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</si>
  <si>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</si>
  <si>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</si>
  <si>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</si>
  <si>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</si>
  <si>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</si>
  <si>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</si>
  <si>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</si>
  <si>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</si>
  <si>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</si>
  <si>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</si>
  <si>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</si>
  <si>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</si>
  <si>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</si>
  <si>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</si>
  <si>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</si>
  <si>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</si>
  <si>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</si>
  <si>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</si>
  <si>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</si>
  <si>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</si>
  <si>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</si>
  <si>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</si>
  <si>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</si>
  <si>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</si>
  <si>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</si>
  <si>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</si>
  <si>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</si>
  <si>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</si>
  <si>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</si>
  <si>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</si>
  <si>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</si>
  <si>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</si>
  <si>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</si>
  <si>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</si>
  <si>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</si>
  <si>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</si>
  <si>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</si>
  <si>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</si>
  <si>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</si>
  <si>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</si>
  <si>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</si>
  <si>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</si>
  <si>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</si>
  <si>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</si>
  <si>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</si>
  <si>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</si>
  <si>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</si>
  <si>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</si>
  <si>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</si>
  <si>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</si>
  <si>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</si>
  <si>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</si>
  <si>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</si>
  <si>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</si>
  <si>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</si>
  <si>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</si>
  <si>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</si>
  <si>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</si>
  <si>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</si>
  <si>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</si>
  <si>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</si>
  <si>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</si>
  <si>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</si>
  <si>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</si>
  <si>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</si>
  <si>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</si>
  <si>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</si>
  <si>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</si>
  <si>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</si>
  <si>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</si>
  <si>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</si>
  <si>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</si>
  <si>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</si>
  <si>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</si>
  <si>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</si>
  <si>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</si>
  <si>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</si>
  <si>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</si>
  <si>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</si>
  <si>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</si>
  <si>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</si>
  <si>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</si>
  <si>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</si>
  <si>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</si>
  <si>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</si>
  <si>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</si>
  <si>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</si>
  <si>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</si>
  <si>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</si>
  <si>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</si>
  <si>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</si>
  <si>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</si>
  <si>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</si>
  <si>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</si>
  <si>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</si>
  <si>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</si>
  <si>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</si>
  <si>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</si>
  <si>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</si>
  <si>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</si>
  <si>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</si>
  <si>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</si>
  <si>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</si>
  <si>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</si>
  <si>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</si>
  <si>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</si>
  <si>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</si>
  <si>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</si>
  <si>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</si>
  <si>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</si>
  <si>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</si>
  <si>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</si>
  <si>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</si>
  <si>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</si>
  <si>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</si>
  <si>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</si>
  <si>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</si>
  <si>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</si>
  <si>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</si>
  <si>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</si>
  <si>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</si>
  <si>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</si>
  <si>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</si>
  <si>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</si>
  <si>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</si>
  <si>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</si>
  <si>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</si>
  <si>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</si>
  <si>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</si>
  <si>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</si>
  <si>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</si>
  <si>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</si>
  <si>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</si>
  <si>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</si>
  <si>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</si>
  <si>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</si>
  <si>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</si>
  <si>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</si>
  <si>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</si>
  <si>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</si>
  <si>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</si>
  <si>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</si>
  <si>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</si>
  <si>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</si>
  <si>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</si>
  <si>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</si>
  <si>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</si>
  <si>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</si>
  <si>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</si>
  <si>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</si>
  <si>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</si>
  <si>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</si>
  <si>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</si>
  <si>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</si>
  <si>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</si>
  <si>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</si>
  <si>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</si>
  <si>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</si>
  <si>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</si>
  <si>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</si>
  <si>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</si>
  <si>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</si>
  <si>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</si>
  <si>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</si>
  <si>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</si>
  <si>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</si>
  <si>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</si>
  <si>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</si>
  <si>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</si>
  <si>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</si>
  <si>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</si>
  <si>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</si>
  <si>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</si>
  <si>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</si>
  <si>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</si>
  <si>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</si>
  <si>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</si>
  <si>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</si>
  <si>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</si>
  <si>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</si>
  <si>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</si>
  <si>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</si>
  <si>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</si>
  <si>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</si>
  <si>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</si>
  <si>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</si>
  <si>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</si>
  <si>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</si>
  <si>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</si>
  <si>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</si>
  <si>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</si>
  <si>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</si>
  <si>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</si>
  <si>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</si>
  <si>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</si>
  <si>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</si>
  <si>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</si>
  <si>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</si>
  <si>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</si>
  <si>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</si>
  <si>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</si>
  <si>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</si>
  <si>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</si>
  <si>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</si>
  <si>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</si>
  <si>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</si>
  <si>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</si>
  <si>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</si>
  <si>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</si>
  <si>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</si>
  <si>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</si>
  <si>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</si>
  <si>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</si>
  <si>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</si>
  <si>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</si>
  <si>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</si>
  <si>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</si>
  <si>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</si>
  <si>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</si>
  <si>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</si>
  <si>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</si>
  <si>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</si>
  <si>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</si>
  <si>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</si>
  <si>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</si>
  <si>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</si>
  <si>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</si>
  <si>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</si>
  <si>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</si>
  <si>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</si>
  <si>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</si>
  <si>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</si>
  <si>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</si>
  <si>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</si>
  <si>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</si>
  <si>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</si>
  <si>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</si>
  <si>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</si>
  <si>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</si>
  <si>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</si>
  <si>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</si>
  <si>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</si>
  <si>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</si>
  <si>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</si>
  <si>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</si>
  <si>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</si>
  <si>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</si>
  <si>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</si>
  <si>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</si>
  <si>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</si>
  <si>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</si>
  <si>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</si>
  <si>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</si>
  <si>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</si>
  <si>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</si>
  <si>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</si>
  <si>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</si>
  <si>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</si>
  <si>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</si>
  <si>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</si>
  <si>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</si>
  <si>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</si>
  <si>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</si>
  <si>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</si>
  <si>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</si>
  <si>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</si>
  <si>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</si>
  <si>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</si>
  <si>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</si>
  <si>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</si>
  <si>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</si>
  <si>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</si>
  <si>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</si>
  <si>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</si>
  <si>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</si>
  <si>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</si>
  <si>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</si>
  <si>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</si>
  <si>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</si>
  <si>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</si>
  <si>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</si>
  <si>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</si>
  <si>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</si>
  <si>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</si>
  <si>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</si>
  <si>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</si>
  <si>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</si>
  <si>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</si>
  <si>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</si>
  <si>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</si>
  <si>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</si>
  <si>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</si>
  <si>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</si>
  <si>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</si>
  <si>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</si>
  <si>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</si>
  <si>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</si>
  <si>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</si>
  <si>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</si>
  <si>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</si>
  <si>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</si>
  <si>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</si>
  <si>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</si>
  <si>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</si>
  <si>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</si>
  <si>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</si>
  <si>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</si>
  <si>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</si>
  <si>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</si>
  <si>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</si>
  <si>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</si>
  <si>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</si>
  <si>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</si>
  <si>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</si>
  <si>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</si>
  <si>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</si>
  <si>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</si>
  <si>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</si>
  <si>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</si>
  <si>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</si>
  <si>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</si>
  <si>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</si>
  <si>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</si>
  <si>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</si>
  <si>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</si>
  <si>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</si>
  <si>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</si>
  <si>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</si>
  <si>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</si>
  <si>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</si>
  <si>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</si>
  <si>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</si>
  <si>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</si>
  <si>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</si>
  <si>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</si>
  <si>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</si>
  <si>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</si>
  <si>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</si>
  <si>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</si>
  <si>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</si>
  <si>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</si>
  <si>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</si>
  <si>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</si>
  <si>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</si>
  <si>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</si>
  <si>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</si>
  <si>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</si>
  <si>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</si>
  <si>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</si>
  <si>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</si>
  <si>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</si>
  <si>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</si>
  <si>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</si>
  <si>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</si>
  <si>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</si>
  <si>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</si>
  <si>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</si>
  <si>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</si>
  <si>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</si>
  <si>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</si>
  <si>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</si>
  <si>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</si>
  <si>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</si>
  <si>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</si>
  <si>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</si>
  <si>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</si>
  <si>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</si>
  <si>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</si>
  <si>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</si>
  <si>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</si>
  <si>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</si>
  <si>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</si>
  <si>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</si>
  <si>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</si>
  <si>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</si>
  <si>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</si>
  <si>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</si>
  <si>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</si>
  <si>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</si>
  <si>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</si>
  <si>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</si>
  <si>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</si>
  <si>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</si>
  <si>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</si>
  <si>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</si>
  <si>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</si>
  <si>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</si>
  <si>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</si>
  <si>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</si>
  <si>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</si>
  <si>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</si>
  <si>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</si>
  <si>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</si>
  <si>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</si>
  <si>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</si>
  <si>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</si>
  <si>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</si>
  <si>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</si>
  <si>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</si>
  <si>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</si>
  <si>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</si>
  <si>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</si>
  <si>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</si>
  <si>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</si>
  <si>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</si>
  <si>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</si>
  <si>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</si>
  <si>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</si>
  <si>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</si>
  <si>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</si>
  <si>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</si>
  <si>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</si>
  <si>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</si>
  <si>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</si>
  <si>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</si>
  <si>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</si>
  <si>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</si>
  <si>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</si>
  <si>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</si>
  <si>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</si>
  <si>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</si>
  <si>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</si>
  <si>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</si>
  <si>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</si>
  <si>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</si>
  <si>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</si>
  <si>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</si>
  <si>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</si>
  <si>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</si>
  <si>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</si>
  <si>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</si>
  <si>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</si>
  <si>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</si>
  <si>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</si>
  <si>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</si>
  <si>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</si>
  <si>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</si>
  <si>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</si>
  <si>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</si>
  <si>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</si>
  <si>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</si>
  <si>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</si>
  <si>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</si>
  <si>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</si>
  <si>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</si>
  <si>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</si>
  <si>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</si>
  <si>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</si>
  <si>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</si>
  <si>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</si>
  <si>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</si>
  <si>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</si>
  <si>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</si>
  <si>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</si>
  <si>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</si>
  <si>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</si>
  <si>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</si>
  <si>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</si>
  <si>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</si>
  <si>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</si>
  <si>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</si>
  <si>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</si>
  <si>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</si>
  <si>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</si>
  <si>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</si>
  <si>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</si>
  <si>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</si>
  <si>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</si>
  <si>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</si>
  <si>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</si>
  <si>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</si>
  <si>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</si>
  <si>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</si>
  <si>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</si>
  <si>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</si>
  <si>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</si>
  <si>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</si>
  <si>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</si>
  <si>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</si>
  <si>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</si>
  <si>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</si>
  <si>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</si>
  <si>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</si>
  <si>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</si>
  <si>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</si>
  <si>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</si>
  <si>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</si>
  <si>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</si>
  <si>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</si>
  <si>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</si>
  <si>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</si>
  <si>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</si>
  <si>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</si>
  <si>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</si>
  <si>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</si>
  <si>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</si>
  <si>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</si>
  <si>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</si>
  <si>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</si>
  <si>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</si>
  <si>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</si>
  <si>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</si>
  <si>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</si>
  <si>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</si>
  <si>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</si>
  <si>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</si>
  <si>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</si>
  <si>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</si>
  <si>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</si>
  <si>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</si>
  <si>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</si>
  <si>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</si>
  <si>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</si>
  <si>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</si>
  <si>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</si>
  <si>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</si>
  <si>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</si>
  <si>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</si>
  <si>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</si>
  <si>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</si>
  <si>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</si>
  <si>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</si>
  <si>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</si>
  <si>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</si>
  <si>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</si>
  <si>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</si>
  <si>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</si>
  <si>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</si>
  <si>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</si>
  <si>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</si>
  <si>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</si>
  <si>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</si>
  <si>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</si>
  <si>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</si>
  <si>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</si>
  <si>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</si>
  <si>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</si>
  <si>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</si>
  <si>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</si>
  <si>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</si>
  <si>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</si>
  <si>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</si>
  <si>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</si>
  <si>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</si>
  <si>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</si>
  <si>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</si>
  <si>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</si>
  <si>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</si>
  <si>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</si>
  <si>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</si>
  <si>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</si>
  <si>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</si>
  <si>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</si>
  <si>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</si>
  <si>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</si>
  <si>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</si>
  <si>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</si>
  <si>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</si>
  <si>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</si>
  <si>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</si>
  <si>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</si>
  <si>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</si>
  <si>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</si>
  <si>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</si>
  <si>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</si>
  <si>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</si>
  <si>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</si>
  <si>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</si>
  <si>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</si>
  <si>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</si>
  <si>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</si>
  <si>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</si>
  <si>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</si>
  <si>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</si>
  <si>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</si>
  <si>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</si>
  <si>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</si>
  <si>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</si>
  <si>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</si>
  <si>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</si>
  <si>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</si>
  <si>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</si>
  <si>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</si>
  <si>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</si>
  <si>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</si>
  <si>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</si>
  <si>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</si>
  <si>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</si>
  <si>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</si>
  <si>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</si>
  <si>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</si>
  <si>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</si>
  <si>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</si>
  <si>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</si>
  <si>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</si>
  <si>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</si>
  <si>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</si>
  <si>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</si>
  <si>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</si>
  <si>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</si>
  <si>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</si>
  <si>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</si>
  <si>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</si>
  <si>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</si>
  <si>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</si>
  <si>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</si>
  <si>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</si>
  <si>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</si>
  <si>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</si>
  <si>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</si>
  <si>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</si>
  <si>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</si>
  <si>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</si>
  <si>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</si>
  <si>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</si>
  <si>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</si>
  <si>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</si>
  <si>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</si>
  <si>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</si>
  <si>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</si>
  <si>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</si>
  <si>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</si>
  <si>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</si>
  <si>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</si>
  <si>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</si>
  <si>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</si>
  <si>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</si>
  <si>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</si>
  <si>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</si>
  <si>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</si>
  <si>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</si>
  <si>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</si>
  <si>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</si>
  <si>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</si>
  <si>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</si>
  <si>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</si>
  <si>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</si>
  <si>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</si>
  <si>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</si>
  <si>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</si>
  <si>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</si>
  <si>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</si>
  <si>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</si>
  <si>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</si>
  <si>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</si>
  <si>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</si>
  <si>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</si>
  <si>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</si>
  <si>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</si>
  <si>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</si>
  <si>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</si>
  <si>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</si>
  <si>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</si>
  <si>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</si>
  <si>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</si>
  <si>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</si>
  <si>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</si>
  <si>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</si>
  <si>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</si>
  <si>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</si>
  <si>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</si>
  <si>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</si>
  <si>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</si>
  <si>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</si>
  <si>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</si>
  <si>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</si>
  <si>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</si>
  <si>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</si>
  <si>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</si>
  <si>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</si>
  <si>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</si>
  <si>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</si>
  <si>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</si>
  <si>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</si>
  <si>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</si>
  <si>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</si>
  <si>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</si>
  <si>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</si>
  <si>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</si>
  <si>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</si>
  <si>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</si>
  <si>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</si>
  <si>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</si>
  <si>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</si>
  <si>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</si>
  <si>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</si>
  <si>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</si>
  <si>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</si>
  <si>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</si>
  <si>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</si>
  <si>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</si>
  <si>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</si>
  <si>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</si>
  <si>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</si>
  <si>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</si>
  <si>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</si>
  <si>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</si>
  <si>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</si>
  <si>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</si>
  <si>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</si>
  <si>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</si>
  <si>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</si>
  <si>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</si>
  <si>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</si>
  <si>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</si>
  <si>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</si>
  <si>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</si>
  <si>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</si>
  <si>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</si>
  <si>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</si>
  <si>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</si>
  <si>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</si>
  <si>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</si>
  <si>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</si>
  <si>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</si>
  <si>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</si>
  <si>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</si>
  <si>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</si>
  <si>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</si>
  <si>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</si>
  <si>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</si>
  <si>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</si>
  <si>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</si>
  <si>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</si>
  <si>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</si>
  <si>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</si>
  <si>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</si>
  <si>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</si>
  <si>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</si>
  <si>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</si>
  <si>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</si>
  <si>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</si>
  <si>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</si>
  <si>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</si>
  <si>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</si>
  <si>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</si>
  <si>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</si>
  <si>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</si>
  <si>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</si>
  <si>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</si>
  <si>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</si>
  <si>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</si>
  <si>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</si>
  <si>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</si>
  <si>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</si>
  <si>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</si>
  <si>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</si>
  <si>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</si>
  <si>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</si>
  <si>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</si>
  <si>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</si>
  <si>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</si>
  <si>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</si>
  <si>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</si>
  <si>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</si>
  <si>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</si>
  <si>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</si>
  <si>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</si>
  <si>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</si>
  <si>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</si>
  <si>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</si>
  <si>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</si>
  <si>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</si>
  <si>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</si>
  <si>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</si>
  <si>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</si>
  <si>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</si>
  <si>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</si>
  <si>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</si>
  <si>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</si>
  <si>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</si>
  <si>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</si>
  <si>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</si>
  <si>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</si>
  <si>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</si>
  <si>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</si>
  <si>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</si>
  <si>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</si>
  <si>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</si>
  <si>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</si>
  <si>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</si>
  <si>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</si>
  <si>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</si>
  <si>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</si>
  <si>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</si>
  <si>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</si>
  <si>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</si>
  <si>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</si>
  <si>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</si>
  <si>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</si>
  <si>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</si>
  <si>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</si>
  <si>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</si>
  <si>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</si>
  <si>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</si>
  <si>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</si>
  <si>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</si>
  <si>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</si>
  <si>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</si>
  <si>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</si>
  <si>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</si>
  <si>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</si>
  <si>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</si>
  <si>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</si>
  <si>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</si>
  <si>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</si>
  <si>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</si>
  <si>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</si>
  <si>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</si>
  <si>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</si>
  <si>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</si>
  <si>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</si>
  <si>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</si>
  <si>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</si>
  <si>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</si>
  <si>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</si>
  <si>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</si>
  <si>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</si>
  <si>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</si>
  <si>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</si>
  <si>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</si>
  <si>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</si>
  <si>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</si>
  <si>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</si>
  <si>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</si>
  <si>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</si>
  <si>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</si>
  <si>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</si>
  <si>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</si>
  <si>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</si>
  <si>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</si>
  <si>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</si>
  <si>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</si>
  <si>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</si>
  <si>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</si>
  <si>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</si>
  <si>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</si>
  <si>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</si>
  <si>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</si>
  <si>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</si>
  <si>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</si>
  <si>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</si>
  <si>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</si>
  <si>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</si>
  <si>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</si>
  <si>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</si>
  <si>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</si>
  <si>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</si>
  <si>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</si>
  <si>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</si>
  <si>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</si>
  <si>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</si>
  <si>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</si>
  <si>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</si>
  <si>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</si>
  <si>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</si>
  <si>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</si>
  <si>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</si>
  <si>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</si>
  <si>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</si>
  <si>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</si>
  <si>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</si>
  <si>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</si>
  <si>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</si>
  <si>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</si>
  <si>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</si>
  <si>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</si>
  <si>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</si>
  <si>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</si>
  <si>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</si>
  <si>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</si>
  <si>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</si>
  <si>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</si>
  <si>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</si>
  <si>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</si>
  <si>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</si>
  <si>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</si>
  <si>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</si>
  <si>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</si>
  <si>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</si>
  <si>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</si>
  <si>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</si>
  <si>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</si>
  <si>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</si>
  <si>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</si>
  <si>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</si>
  <si>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</si>
  <si>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</si>
  <si>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</si>
  <si>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</si>
  <si>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</si>
  <si>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</si>
  <si>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</si>
  <si>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</si>
  <si>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</si>
  <si>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</si>
  <si>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</si>
  <si>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</si>
  <si>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</si>
  <si>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</si>
  <si>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</si>
  <si>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</si>
  <si>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</si>
  <si>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</si>
  <si>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</si>
  <si>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</si>
  <si>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</si>
  <si>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</si>
  <si>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</si>
  <si>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</si>
  <si>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</si>
  <si>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</si>
  <si>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</si>
  <si>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</si>
  <si>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</si>
  <si>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</si>
  <si>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</si>
  <si>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</si>
  <si>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</si>
  <si>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</si>
  <si>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</si>
  <si>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</si>
  <si>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</si>
  <si>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</si>
  <si>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</si>
  <si>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</si>
  <si>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</si>
  <si>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</si>
  <si>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</si>
  <si>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</si>
  <si>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</si>
  <si>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</si>
  <si>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</si>
  <si>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</si>
  <si>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</si>
  <si>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</si>
  <si>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</si>
  <si>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</si>
  <si>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</si>
  <si>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</si>
  <si>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</si>
  <si>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</si>
  <si>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</si>
  <si>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</si>
  <si>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</si>
  <si>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</si>
  <si>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</si>
  <si>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</si>
  <si>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</si>
  <si>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</si>
  <si>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</si>
  <si>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</si>
  <si>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</si>
  <si>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</si>
  <si>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</si>
  <si>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</si>
  <si>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</si>
  <si>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</si>
  <si>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</si>
  <si>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</si>
  <si>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</si>
  <si>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</si>
  <si>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</si>
  <si>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</si>
  <si>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</si>
  <si>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</si>
  <si>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</si>
  <si>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</si>
  <si>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</si>
  <si>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</si>
  <si>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</si>
  <si>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</si>
  <si>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</si>
  <si>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</si>
  <si>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</si>
  <si>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</si>
  <si>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</si>
  <si>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</si>
  <si>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</si>
  <si>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</si>
  <si>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</si>
  <si>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</si>
  <si>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</si>
  <si>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</si>
  <si>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</si>
  <si>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</si>
  <si>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</si>
  <si>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</si>
  <si>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</si>
  <si>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</si>
  <si>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</si>
  <si>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</si>
  <si>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</si>
  <si>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</si>
  <si>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</si>
  <si>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</si>
  <si>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</si>
  <si>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</si>
  <si>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</si>
  <si>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</si>
  <si>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</si>
  <si>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</si>
  <si>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</si>
  <si>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</si>
  <si>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</si>
  <si>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</si>
  <si>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</si>
  <si>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</si>
  <si>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</si>
  <si>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</si>
  <si>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</si>
  <si>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</si>
  <si>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</si>
  <si>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</si>
  <si>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</si>
  <si>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</si>
  <si>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</si>
  <si>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</si>
  <si>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</si>
  <si>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</si>
  <si>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</si>
  <si>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</si>
  <si>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</si>
  <si>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</si>
  <si>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</si>
  <si>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</si>
  <si>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</si>
  <si>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</si>
  <si>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</si>
  <si>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</si>
  <si>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</si>
  <si>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</si>
  <si>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</si>
  <si>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</si>
  <si>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</si>
  <si>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</si>
  <si>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</si>
  <si>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</si>
  <si>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</si>
  <si>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</si>
  <si>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</si>
  <si>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</si>
  <si>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</si>
  <si>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</si>
  <si>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</si>
  <si>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</si>
  <si>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</si>
  <si>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</si>
  <si>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</si>
  <si>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</si>
  <si>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</si>
  <si>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</si>
  <si>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</si>
  <si>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</si>
  <si>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</si>
  <si>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</si>
  <si>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</si>
  <si>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</si>
  <si>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</si>
  <si>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</si>
  <si>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</si>
  <si>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</si>
  <si>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</si>
  <si>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</si>
  <si>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</si>
  <si>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</si>
  <si>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</si>
  <si>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</si>
  <si>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</si>
  <si>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</si>
  <si>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</si>
  <si>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</si>
  <si>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</si>
  <si>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</si>
  <si>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</si>
  <si>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</si>
  <si>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</si>
  <si>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</si>
  <si>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</si>
  <si>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</si>
  <si>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</si>
  <si>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</si>
  <si>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</si>
  <si>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</si>
  <si>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</si>
  <si>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</si>
  <si>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</si>
  <si>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</si>
  <si>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</si>
  <si>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</si>
  <si>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</si>
  <si>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</si>
  <si>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</si>
  <si>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</si>
  <si>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</si>
  <si>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</si>
  <si>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</si>
  <si>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</si>
  <si>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</si>
  <si>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</si>
  <si>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</si>
  <si>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</si>
  <si>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</si>
  <si>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</si>
  <si>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</si>
  <si>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</si>
  <si>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</si>
  <si>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</si>
  <si>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</si>
  <si>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</si>
  <si>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</si>
  <si>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</si>
  <si>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</si>
  <si>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</si>
  <si>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</si>
  <si>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</si>
  <si>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</si>
  <si>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</si>
  <si>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</si>
  <si>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</si>
  <si>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</si>
  <si>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</si>
  <si>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</si>
  <si>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</si>
  <si>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</si>
  <si>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</si>
  <si>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</si>
  <si>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</si>
  <si>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</si>
  <si>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</si>
  <si>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</si>
  <si>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</si>
  <si>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</si>
  <si>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</si>
  <si>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</si>
  <si>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</si>
  <si>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</si>
  <si>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</si>
  <si>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</si>
  <si>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</si>
  <si>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</si>
  <si>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</si>
  <si>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</si>
  <si>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</si>
  <si>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</si>
  <si>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</si>
  <si>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</si>
  <si>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</si>
  <si>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</si>
  <si>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</si>
  <si>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</si>
  <si>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</si>
  <si>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</si>
  <si>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</si>
  <si>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</si>
  <si>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</si>
  <si>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</si>
  <si>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</si>
  <si>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</si>
  <si>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</si>
  <si>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</si>
  <si>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</si>
  <si>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</si>
  <si>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</si>
  <si>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</si>
  <si>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</si>
  <si>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</si>
  <si>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</si>
  <si>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</si>
  <si>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</si>
  <si>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</si>
  <si>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</si>
  <si>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</si>
  <si>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</si>
  <si>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</si>
  <si>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</si>
  <si>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</si>
  <si>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</si>
  <si>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</si>
  <si>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</si>
  <si>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</si>
  <si>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</si>
  <si>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</si>
  <si>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</si>
  <si>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</si>
  <si>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</si>
  <si>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</si>
  <si>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</si>
  <si>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</si>
  <si>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</si>
  <si>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</si>
  <si>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</si>
  <si>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</si>
  <si>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</si>
  <si>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</si>
  <si>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</si>
  <si>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</si>
  <si>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</si>
  <si>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</si>
  <si>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</si>
  <si>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</si>
  <si>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</si>
  <si>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</si>
  <si>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</si>
  <si>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</si>
  <si>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</si>
  <si>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</si>
  <si>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</si>
  <si>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</si>
  <si>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</si>
  <si>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</si>
  <si>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</si>
  <si>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</si>
  <si>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</si>
  <si>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</si>
  <si>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</si>
  <si>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</si>
  <si>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</si>
  <si>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</si>
  <si>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</si>
  <si>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</si>
  <si>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</si>
  <si>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</si>
  <si>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</si>
  <si>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</si>
  <si>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</si>
  <si>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</si>
  <si>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</si>
  <si>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</si>
  <si>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</si>
  <si>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</si>
  <si>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</si>
  <si>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</si>
  <si>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</si>
  <si>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</si>
  <si>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</si>
  <si>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</si>
  <si>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</si>
  <si>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</si>
  <si>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</si>
  <si>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</si>
  <si>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</si>
  <si>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</si>
  <si>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</si>
  <si>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</si>
  <si>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</si>
  <si>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</si>
  <si>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</si>
  <si>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</si>
  <si>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</si>
  <si>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</si>
  <si>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</si>
  <si>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</si>
  <si>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</si>
  <si>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</si>
  <si>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</si>
  <si>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</si>
  <si>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</si>
  <si>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</si>
  <si>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</si>
  <si>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</si>
  <si>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</si>
  <si>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</si>
  <si>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</si>
  <si>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</si>
  <si>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</si>
  <si>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</si>
  <si>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</si>
  <si>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</si>
  <si>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</si>
  <si>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</si>
  <si>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</si>
  <si>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</si>
  <si>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</si>
  <si>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</si>
  <si>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</si>
  <si>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</si>
  <si>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</si>
  <si>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</si>
  <si>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</si>
  <si>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</si>
  <si>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</si>
  <si>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</si>
  <si>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</si>
  <si>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</si>
  <si>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</si>
  <si>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</si>
  <si>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</si>
  <si>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</si>
  <si>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</si>
  <si>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</si>
  <si>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</si>
  <si>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</si>
  <si>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</si>
  <si>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</si>
  <si>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</si>
  <si>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</si>
  <si>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</si>
  <si>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</si>
  <si>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</si>
  <si>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</si>
  <si>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</si>
  <si>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</si>
  <si>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</si>
  <si>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</si>
  <si>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</si>
  <si>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</si>
  <si>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</si>
  <si>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</si>
  <si>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</si>
  <si>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</si>
  <si>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</si>
  <si>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</si>
  <si>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</si>
  <si>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</si>
  <si>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</si>
  <si>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</si>
  <si>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</si>
  <si>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</si>
  <si>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</si>
  <si>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</si>
  <si>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</si>
  <si>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</si>
  <si>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</si>
  <si>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</si>
  <si>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</si>
  <si>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</si>
  <si>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</si>
  <si>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</si>
  <si>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</si>
  <si>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</si>
  <si>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</si>
  <si>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</si>
  <si>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</si>
  <si>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</si>
  <si>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</si>
  <si>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</si>
  <si>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</si>
  <si>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</si>
  <si>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</si>
  <si>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</si>
  <si>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</si>
  <si>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</si>
  <si>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</si>
  <si>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</si>
  <si>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</si>
  <si>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</si>
  <si>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</si>
  <si>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</si>
  <si>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</si>
  <si>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</si>
  <si>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</si>
  <si>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</si>
  <si>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</si>
  <si>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</si>
  <si>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</si>
  <si>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</si>
  <si>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</si>
  <si>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</si>
  <si>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</si>
  <si>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</si>
  <si>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</si>
  <si>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</si>
  <si>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</si>
  <si>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</si>
  <si>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</si>
  <si>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</si>
  <si>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</si>
  <si>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</si>
  <si>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</si>
  <si>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</si>
  <si>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</si>
  <si>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</si>
  <si>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</si>
  <si>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</si>
  <si>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</si>
  <si>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</si>
  <si>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</si>
  <si>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</si>
  <si>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</si>
  <si>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</si>
  <si>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</si>
  <si>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</si>
  <si>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</si>
  <si>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</si>
  <si>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</si>
  <si>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</si>
  <si>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</si>
  <si>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</si>
  <si>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</si>
  <si>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</si>
  <si>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</si>
  <si>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</si>
  <si>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</si>
  <si>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</si>
  <si>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</si>
  <si>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</si>
  <si>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</si>
  <si>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</si>
  <si>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</si>
  <si>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</si>
  <si>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</si>
  <si>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</si>
  <si>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</si>
  <si>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</si>
  <si>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</si>
  <si>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</si>
  <si>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</si>
  <si>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</si>
  <si>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</si>
  <si>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</si>
  <si>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</si>
  <si>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</si>
  <si>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</si>
  <si>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</si>
  <si>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</si>
  <si>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</si>
  <si>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</si>
  <si>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</si>
  <si>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</si>
  <si>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</si>
  <si>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</si>
  <si>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</si>
  <si>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</si>
  <si>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</si>
  <si>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</si>
  <si>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</si>
  <si>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</si>
  <si>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</si>
  <si>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</si>
  <si>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</si>
  <si>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</si>
  <si>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</si>
  <si>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</si>
  <si>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</si>
  <si>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</si>
  <si>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</si>
  <si>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</si>
  <si>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</si>
  <si>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</si>
  <si>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</si>
  <si>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</si>
  <si>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</si>
  <si>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</si>
  <si>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</si>
  <si>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</si>
  <si>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</si>
  <si>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</si>
  <si>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</si>
  <si>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</si>
  <si>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</si>
  <si>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</si>
  <si>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</si>
  <si>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</si>
  <si>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</si>
  <si>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</si>
  <si>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</si>
  <si>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</si>
  <si>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</si>
  <si>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</si>
  <si>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</si>
  <si>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</si>
  <si>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</si>
  <si>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</si>
  <si>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</si>
  <si>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</si>
  <si>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</si>
  <si>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</si>
  <si>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</si>
  <si>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</si>
  <si>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</si>
  <si>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</si>
  <si>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</si>
  <si>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</si>
  <si>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</si>
  <si>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</si>
  <si>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</si>
  <si>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</si>
  <si>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</si>
  <si>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</si>
  <si>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</si>
  <si>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</si>
  <si>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</si>
  <si>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</si>
  <si>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</si>
  <si>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</si>
  <si>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</si>
  <si>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</si>
  <si>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</si>
  <si>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</si>
  <si>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</si>
  <si>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</si>
  <si>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</si>
  <si>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</si>
  <si>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</si>
  <si>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</si>
  <si>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</si>
  <si>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</si>
  <si>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</si>
  <si>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</si>
  <si>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</si>
  <si>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</si>
  <si>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</si>
  <si>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</si>
  <si>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</si>
  <si>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</si>
  <si>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</si>
  <si>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</si>
  <si>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</si>
  <si>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</si>
  <si>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</si>
  <si>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</si>
  <si>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</si>
  <si>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</si>
  <si>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</si>
  <si>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</si>
  <si>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</si>
  <si>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</si>
  <si>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</si>
  <si>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</si>
  <si>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</si>
  <si>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</si>
  <si>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</si>
  <si>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</si>
  <si>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</si>
  <si>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</si>
  <si>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</si>
  <si>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</si>
  <si>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</si>
  <si>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</si>
  <si>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</si>
  <si>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</si>
  <si>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</si>
  <si>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</si>
  <si>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</si>
  <si>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</si>
  <si>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</si>
  <si>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</si>
  <si>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</si>
  <si>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</si>
  <si>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</si>
  <si>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</si>
  <si>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</si>
  <si>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</si>
  <si>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</si>
  <si>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</si>
  <si>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</si>
  <si>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</si>
  <si>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</si>
  <si>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</si>
  <si>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</si>
  <si>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</si>
  <si>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</si>
  <si>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</si>
  <si>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</si>
  <si>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</si>
  <si>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</si>
  <si>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</si>
  <si>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</si>
  <si>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</si>
  <si>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</si>
  <si>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</si>
  <si>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</si>
  <si>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</si>
  <si>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</si>
  <si>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</si>
  <si>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</si>
  <si>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</si>
  <si>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</si>
  <si>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</si>
  <si>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</si>
  <si>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</si>
  <si>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</si>
  <si>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</si>
  <si>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</si>
  <si>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</si>
  <si>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</si>
  <si>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</si>
  <si>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</si>
  <si>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</si>
  <si>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</si>
  <si>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</si>
  <si>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</si>
  <si>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</si>
  <si>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</si>
  <si>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</si>
  <si>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</si>
  <si>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</si>
  <si>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</si>
  <si>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</si>
  <si>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</si>
  <si>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</si>
  <si>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</si>
  <si>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</si>
  <si>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</si>
  <si>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</si>
  <si>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</si>
  <si>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</si>
  <si>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</si>
  <si>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</si>
  <si>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</si>
  <si>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</si>
  <si>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</si>
  <si>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</si>
  <si>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</si>
  <si>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</si>
  <si>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</si>
  <si>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</si>
  <si>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</si>
  <si>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</si>
  <si>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</si>
  <si>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</si>
  <si>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</si>
  <si>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</si>
  <si>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</si>
  <si>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</si>
  <si>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</si>
  <si>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</si>
  <si>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</si>
  <si>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</si>
  <si>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</si>
  <si>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</si>
  <si>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</si>
  <si>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</si>
  <si>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</si>
  <si>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</si>
  <si>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</si>
  <si>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</si>
  <si>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</si>
  <si>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</si>
  <si>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</si>
  <si>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</si>
  <si>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</si>
  <si>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</si>
  <si>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</si>
  <si>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</si>
  <si>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</si>
  <si>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</si>
  <si>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</si>
  <si>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</si>
  <si>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</si>
  <si>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</si>
  <si>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</si>
  <si>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</si>
  <si>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</si>
  <si>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</si>
  <si>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</si>
  <si>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</si>
  <si>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</si>
  <si>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</si>
  <si>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</si>
  <si>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</si>
  <si>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</si>
  <si>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</si>
  <si>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</si>
  <si>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</si>
  <si>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</si>
  <si>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</si>
  <si>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</si>
  <si>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</si>
  <si>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</si>
  <si>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</si>
  <si>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</si>
  <si>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</si>
  <si>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</si>
  <si>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</si>
  <si>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</si>
  <si>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</si>
  <si>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</si>
  <si>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</si>
  <si>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</si>
  <si>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</si>
  <si>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</si>
  <si>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</si>
  <si>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</si>
  <si>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</si>
  <si>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</si>
  <si>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</si>
  <si>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</si>
  <si>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</si>
  <si>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</si>
  <si>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</si>
  <si>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</si>
  <si>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</si>
  <si>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</si>
  <si>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</si>
  <si>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</si>
  <si>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</si>
  <si>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</si>
  <si>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</si>
  <si>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</si>
  <si>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</si>
  <si>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</si>
  <si>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</si>
  <si>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</si>
  <si>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</si>
  <si>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</si>
  <si>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</si>
  <si>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</si>
  <si>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</si>
  <si>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</si>
  <si>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</si>
  <si>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</si>
  <si>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</si>
  <si>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</si>
  <si>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</si>
  <si>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</si>
  <si>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</si>
  <si>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</si>
  <si>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</si>
  <si>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</si>
  <si>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</si>
  <si>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</si>
  <si>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</si>
  <si>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</si>
  <si>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</si>
  <si>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</si>
  <si>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</si>
  <si>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</si>
  <si>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</si>
  <si>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</si>
  <si>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</si>
  <si>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</si>
  <si>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</si>
  <si>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</si>
  <si>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</si>
  <si>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</si>
  <si>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</si>
  <si>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</si>
  <si>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</si>
  <si>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</si>
  <si>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</si>
  <si>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</si>
  <si>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</si>
  <si>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</si>
  <si>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</si>
  <si>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</si>
  <si>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</si>
  <si>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</si>
  <si>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</si>
  <si>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</si>
  <si>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</si>
  <si>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</si>
  <si>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</si>
  <si>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</si>
  <si>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</si>
  <si>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</si>
  <si>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</si>
  <si>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</si>
  <si>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</si>
  <si>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</si>
  <si>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</si>
  <si>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</si>
  <si>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</si>
  <si>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</si>
  <si>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</si>
  <si>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</si>
  <si>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</si>
  <si>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</si>
  <si>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</si>
  <si>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</si>
  <si>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</si>
  <si>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</si>
  <si>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</si>
  <si>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</si>
  <si>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</si>
  <si>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</si>
  <si>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</si>
  <si>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</si>
  <si>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</si>
  <si>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</si>
  <si>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</si>
  <si>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</si>
  <si>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</si>
  <si>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</si>
  <si>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</si>
  <si>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</si>
  <si>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</si>
  <si>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</si>
  <si>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</si>
  <si>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</si>
  <si>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</si>
  <si>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</si>
  <si>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</si>
  <si>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</si>
  <si>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</si>
  <si>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</si>
  <si>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</si>
  <si>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</si>
  <si>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</si>
  <si>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</si>
  <si>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</si>
  <si>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</si>
  <si>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</si>
  <si>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</si>
  <si>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</si>
  <si>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</si>
  <si>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</si>
  <si>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</si>
  <si>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</si>
  <si>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</si>
  <si>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</si>
  <si>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</si>
  <si>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</si>
  <si>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</si>
  <si>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</si>
  <si>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</si>
  <si>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</si>
  <si>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</si>
  <si>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</si>
  <si>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</si>
  <si>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</si>
  <si>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</si>
  <si>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</si>
  <si>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</si>
  <si>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</si>
  <si>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</si>
  <si>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</si>
  <si>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</si>
  <si>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</si>
  <si>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</si>
  <si>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</si>
  <si>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</si>
  <si>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</si>
  <si>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</si>
  <si>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</si>
  <si>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</si>
  <si>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</si>
  <si>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</si>
  <si>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</si>
  <si>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</si>
  <si>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</si>
  <si>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</si>
  <si>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</si>
  <si>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</si>
  <si>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</si>
  <si>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</si>
  <si>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</si>
  <si>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</si>
  <si>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</si>
  <si>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</si>
  <si>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</si>
  <si>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</si>
  <si>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</si>
  <si>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</si>
  <si>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</si>
  <si>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</si>
  <si>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</si>
  <si>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</si>
  <si>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</si>
  <si>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</si>
  <si>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</si>
  <si>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</si>
  <si>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</si>
  <si>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</si>
  <si>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</si>
  <si>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</si>
  <si>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</si>
  <si>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</si>
  <si>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</si>
  <si>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</si>
  <si>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</si>
  <si>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</si>
  <si>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</si>
  <si>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</si>
  <si>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</si>
  <si>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</si>
  <si>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</si>
  <si>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</si>
  <si>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</si>
  <si>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</si>
  <si>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</si>
  <si>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</si>
  <si>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</si>
  <si>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</si>
  <si>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</si>
  <si>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</si>
  <si>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</si>
  <si>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</si>
  <si>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</si>
  <si>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</si>
  <si>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</si>
  <si>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</si>
  <si>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</si>
  <si>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</si>
  <si>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</si>
  <si>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</si>
  <si>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</si>
  <si>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</si>
  <si>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</si>
  <si>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</si>
  <si>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</si>
  <si>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</si>
  <si>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</si>
  <si>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</si>
  <si>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</si>
  <si>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</si>
  <si>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</si>
  <si>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</si>
  <si>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</si>
  <si>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</si>
  <si>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</si>
  <si>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</si>
  <si>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</si>
  <si>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</si>
  <si>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</si>
  <si>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</si>
  <si>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</si>
  <si>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</si>
  <si>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</si>
  <si>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</si>
  <si>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</si>
  <si>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</si>
  <si>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</si>
  <si>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</si>
  <si>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</si>
  <si>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</si>
  <si>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</si>
  <si>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</si>
  <si>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</si>
  <si>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</si>
  <si>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</si>
  <si>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</si>
  <si>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</si>
  <si>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</si>
  <si>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</si>
  <si>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</si>
  <si>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</si>
  <si>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</si>
  <si>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</si>
  <si>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</si>
  <si>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</si>
  <si>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</si>
  <si>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</si>
  <si>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</si>
  <si>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</si>
  <si>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</si>
  <si>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</si>
  <si>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</si>
  <si>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</si>
  <si>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</si>
  <si>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</si>
  <si>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</si>
  <si>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</si>
  <si>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</si>
  <si>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</si>
  <si>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</si>
  <si>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</si>
  <si>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</si>
  <si>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</si>
  <si>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</si>
  <si>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</si>
  <si>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</si>
  <si>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</si>
  <si>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</si>
  <si>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</si>
  <si>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</si>
  <si>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</si>
  <si>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</si>
  <si>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</si>
  <si>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</si>
  <si>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</si>
  <si>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</si>
  <si>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</si>
  <si>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</si>
  <si>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</si>
  <si>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</si>
  <si>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</si>
  <si>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</si>
  <si>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</si>
  <si>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</si>
  <si>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</si>
  <si>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</si>
  <si>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</si>
  <si>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</si>
  <si>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</si>
  <si>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</si>
  <si>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</si>
  <si>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</si>
  <si>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</si>
  <si>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</si>
  <si>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</si>
  <si>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</si>
  <si>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</si>
  <si>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</si>
  <si>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</si>
  <si>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</si>
  <si>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</si>
  <si>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</si>
  <si>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</si>
  <si>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</si>
  <si>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</si>
  <si>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</si>
  <si>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</si>
  <si>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</si>
  <si>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</si>
  <si>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</si>
  <si>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</si>
  <si>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</si>
  <si>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</si>
  <si>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</si>
  <si>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</si>
  <si>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</si>
  <si>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</si>
  <si>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</si>
  <si>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</si>
  <si>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</si>
  <si>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</si>
  <si>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</si>
  <si>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</si>
  <si>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</si>
  <si>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</si>
  <si>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</si>
  <si>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</si>
  <si>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</si>
  <si>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</si>
  <si>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</si>
  <si>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</si>
  <si>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</si>
  <si>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</si>
  <si>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</si>
  <si>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</si>
  <si>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</si>
  <si>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</si>
  <si>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</si>
  <si>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</si>
  <si>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</si>
  <si>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</si>
  <si>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</si>
  <si>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</si>
  <si>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</si>
  <si>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</si>
  <si>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</si>
  <si>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</si>
  <si>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</si>
  <si>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</si>
  <si>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</si>
  <si>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</si>
  <si>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</si>
  <si>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</si>
  <si>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</si>
  <si>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</si>
  <si>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</si>
  <si>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</si>
  <si>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</si>
  <si>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</si>
  <si>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</si>
  <si>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</si>
  <si>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</si>
  <si>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</si>
  <si>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</si>
  <si>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</si>
  <si>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</si>
  <si>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</si>
  <si>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</si>
  <si>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</si>
  <si>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</si>
  <si>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</si>
  <si>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</si>
  <si>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</si>
  <si>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</si>
  <si>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</si>
  <si>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</si>
  <si>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</si>
  <si>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</si>
  <si>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</si>
  <si>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</si>
  <si>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</si>
  <si>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</si>
  <si>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</si>
  <si>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</si>
  <si>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</si>
  <si>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</si>
  <si>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</si>
  <si>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</si>
  <si>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</si>
  <si>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</si>
  <si>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</si>
  <si>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</si>
  <si>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</si>
  <si>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</si>
  <si>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</si>
  <si>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</si>
  <si>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</si>
  <si>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</si>
  <si>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</si>
  <si>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</si>
  <si>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</si>
  <si>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</si>
  <si>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</si>
  <si>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</si>
  <si>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</si>
  <si>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</si>
  <si>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</si>
  <si>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</si>
  <si>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</si>
  <si>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</si>
  <si>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</si>
  <si>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</si>
  <si>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</si>
  <si>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</si>
  <si>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</si>
  <si>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</si>
  <si>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</si>
  <si>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</si>
  <si>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</si>
  <si>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</si>
  <si>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</si>
  <si>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</si>
  <si>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</si>
  <si>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</si>
  <si>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</si>
  <si>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</si>
  <si>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</si>
  <si>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</si>
  <si>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</si>
  <si>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</si>
  <si>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</si>
  <si>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</si>
  <si>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</si>
  <si>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</si>
  <si>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</si>
  <si>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</si>
  <si>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</si>
  <si>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</si>
  <si>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</si>
  <si>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</si>
  <si>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</si>
  <si>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</si>
  <si>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</si>
  <si>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</si>
  <si>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</si>
  <si>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</si>
  <si>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</si>
  <si>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</si>
  <si>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</si>
  <si>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</si>
  <si>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</si>
  <si>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</si>
  <si>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</si>
  <si>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</si>
  <si>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</si>
  <si>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</si>
  <si>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</si>
  <si>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</si>
  <si>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</si>
  <si>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</si>
  <si>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</si>
  <si>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</si>
  <si>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</si>
  <si>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</si>
  <si>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</si>
  <si>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</si>
  <si>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</si>
  <si>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</si>
  <si>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</si>
  <si>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</si>
  <si>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</si>
  <si>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</si>
  <si>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</si>
  <si>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</si>
  <si>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</si>
  <si>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</si>
  <si>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</si>
  <si>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</si>
  <si>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</si>
  <si>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</si>
  <si>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</si>
  <si>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</si>
  <si>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</si>
  <si>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</si>
  <si>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</si>
  <si>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</si>
  <si>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</si>
  <si>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</si>
  <si>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</si>
  <si>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</si>
  <si>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</si>
  <si>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</si>
  <si>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</si>
  <si>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</si>
  <si>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</si>
  <si>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</si>
  <si>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</si>
  <si>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</si>
  <si>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</si>
  <si>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</si>
  <si>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</si>
  <si>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</si>
  <si>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</si>
  <si>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</si>
  <si>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</si>
  <si>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</si>
  <si>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</si>
  <si>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</si>
  <si>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</si>
  <si>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</si>
  <si>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</si>
  <si>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</si>
  <si>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</si>
  <si>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</si>
  <si>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</si>
  <si>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</si>
  <si>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</si>
  <si>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</si>
  <si>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</si>
  <si>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</si>
  <si>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</si>
  <si>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</si>
  <si>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</si>
  <si>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</si>
  <si>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</si>
  <si>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</si>
  <si>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</si>
  <si>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</si>
  <si>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</si>
  <si>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</si>
  <si>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</si>
  <si>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</si>
  <si>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</si>
  <si>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</si>
  <si>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</si>
  <si>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</si>
  <si>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</si>
  <si>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</si>
  <si>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</si>
  <si>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</si>
  <si>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</si>
  <si>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</si>
  <si>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</si>
  <si>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</si>
  <si>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</si>
  <si>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</si>
  <si>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</si>
  <si>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</si>
  <si>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</si>
  <si>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</si>
  <si>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</si>
  <si>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</si>
  <si>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</si>
  <si>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</si>
  <si>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</si>
  <si>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</si>
  <si>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</si>
  <si>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</si>
  <si>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</si>
  <si>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</si>
  <si>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</si>
  <si>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</si>
  <si>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</si>
  <si>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</si>
  <si>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</si>
  <si>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</si>
  <si>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</si>
  <si>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</si>
  <si>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</si>
  <si>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</si>
  <si>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</si>
  <si>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</si>
  <si>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</si>
  <si>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</si>
  <si>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</si>
  <si>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</si>
  <si>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</si>
  <si>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</si>
  <si>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</si>
  <si>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</si>
  <si>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</si>
  <si>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</si>
  <si>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</si>
  <si>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</si>
  <si>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</si>
  <si>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</si>
  <si>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</si>
  <si>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</si>
  <si>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</si>
  <si>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</si>
  <si>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</si>
  <si>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</si>
  <si>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</si>
  <si>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</si>
  <si>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</si>
  <si>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</si>
  <si>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</si>
  <si>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</si>
  <si>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</si>
  <si>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</si>
  <si>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</si>
  <si>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</si>
  <si>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</si>
  <si>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</si>
  <si>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</si>
  <si>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</si>
  <si>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</si>
  <si>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</si>
  <si>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</si>
  <si>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</si>
  <si>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</si>
  <si>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</si>
  <si>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</si>
  <si>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</si>
  <si>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</si>
  <si>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</si>
  <si>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</si>
  <si>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</si>
  <si>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</si>
  <si>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</si>
  <si>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</si>
  <si>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</si>
  <si>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</si>
  <si>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</si>
  <si>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</si>
  <si>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</si>
  <si>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</si>
  <si>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</si>
  <si>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</si>
  <si>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</si>
  <si>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</si>
  <si>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</si>
  <si>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</si>
  <si>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</si>
  <si>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</si>
  <si>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</si>
  <si>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</si>
  <si>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</si>
  <si>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</si>
  <si>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</si>
  <si>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</si>
  <si>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</si>
  <si>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</si>
  <si>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</si>
  <si>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</si>
  <si>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</si>
  <si>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</si>
  <si>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</si>
  <si>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</si>
  <si>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</si>
  <si>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</si>
  <si>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</si>
  <si>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</si>
  <si>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</si>
  <si>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</si>
  <si>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</si>
  <si>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</si>
  <si>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</si>
  <si>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</si>
  <si>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</si>
  <si>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</si>
  <si>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</si>
  <si>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</si>
  <si>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</si>
  <si>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</si>
  <si>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</si>
  <si>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</si>
  <si>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</si>
  <si>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</si>
  <si>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</si>
  <si>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</si>
  <si>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</si>
  <si>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</si>
  <si>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</si>
  <si>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</si>
  <si>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</si>
  <si>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</si>
  <si>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</si>
  <si>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</si>
  <si>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</si>
  <si>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</si>
  <si>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</si>
  <si>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</si>
  <si>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</si>
  <si>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</si>
  <si>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</si>
  <si>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</si>
  <si>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</si>
  <si>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</si>
  <si>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</si>
  <si>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</si>
  <si>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</si>
  <si>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</si>
  <si>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</si>
  <si>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</si>
  <si>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</si>
  <si>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</si>
  <si>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</si>
  <si>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</si>
  <si>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</si>
  <si>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</si>
  <si>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</si>
  <si>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</si>
  <si>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</si>
  <si>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</si>
  <si>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</si>
  <si>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</si>
  <si>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</si>
  <si>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</si>
  <si>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</si>
  <si>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</si>
  <si>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</si>
  <si>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</si>
  <si>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</si>
  <si>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</si>
  <si>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</si>
  <si>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</si>
  <si>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</si>
  <si>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</si>
  <si>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</si>
  <si>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</si>
  <si>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</si>
  <si>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</si>
  <si>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</si>
  <si>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</si>
  <si>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</si>
  <si>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</si>
  <si>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</si>
  <si>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</si>
  <si>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</si>
  <si>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</si>
  <si>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</si>
  <si>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</si>
  <si>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</si>
  <si>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</si>
  <si>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</si>
  <si>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</si>
  <si>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</si>
  <si>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</si>
  <si>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</si>
  <si>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</si>
  <si>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</si>
  <si>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</si>
  <si>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</si>
  <si>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</si>
  <si>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</si>
  <si>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</si>
  <si>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</si>
  <si>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</si>
  <si>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</si>
  <si>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</si>
  <si>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</si>
  <si>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</si>
  <si>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</si>
  <si>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</si>
  <si>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</si>
  <si>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</si>
  <si>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</si>
  <si>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</si>
  <si>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</si>
  <si>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</si>
  <si>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</si>
  <si>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</si>
  <si>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</si>
  <si>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</si>
  <si>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</si>
  <si>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</si>
  <si>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</si>
  <si>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</si>
  <si>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</si>
  <si>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</si>
  <si>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</si>
  <si>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</si>
  <si>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</si>
  <si>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</si>
  <si>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</si>
  <si>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</si>
  <si>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</si>
  <si>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</si>
  <si>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</si>
  <si>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</si>
  <si>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</si>
  <si>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</si>
  <si>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</si>
  <si>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</si>
  <si>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</si>
  <si>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</si>
  <si>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</si>
  <si>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</si>
  <si>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</si>
  <si>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</si>
  <si>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</si>
  <si>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</si>
  <si>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</si>
  <si>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</si>
  <si>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</si>
  <si>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</si>
  <si>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</si>
  <si>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</si>
  <si>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</si>
  <si>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</si>
  <si>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</si>
  <si>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</si>
  <si>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</si>
  <si>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</si>
  <si>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</si>
  <si>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</si>
  <si>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</si>
  <si>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</si>
  <si>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</si>
  <si>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</si>
  <si>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</si>
  <si>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</si>
  <si>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</si>
  <si>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</si>
  <si>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</si>
  <si>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</si>
  <si>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</si>
  <si>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</si>
  <si>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</si>
  <si>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</si>
  <si>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</si>
  <si>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</si>
  <si>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</si>
  <si>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</si>
  <si>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</si>
  <si>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</si>
  <si>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</si>
  <si>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</si>
  <si>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</si>
  <si>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</si>
  <si>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</si>
  <si>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</si>
  <si>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</si>
  <si>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</si>
  <si>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</si>
  <si>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</si>
  <si>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</si>
  <si>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</si>
  <si>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</si>
  <si>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</si>
  <si>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</si>
  <si>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</si>
  <si>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</si>
  <si>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</si>
  <si>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</si>
  <si>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</si>
  <si>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</si>
  <si>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</si>
  <si>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</si>
  <si>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</si>
  <si>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</si>
  <si>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</si>
  <si>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</si>
  <si>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</si>
  <si>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</si>
  <si>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</si>
  <si>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</si>
  <si>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</si>
  <si>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</si>
  <si>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</si>
  <si>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</si>
  <si>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</si>
  <si>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</si>
  <si>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</si>
  <si>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</si>
  <si>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</si>
  <si>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</si>
  <si>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</si>
  <si>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</si>
  <si>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</si>
  <si>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</si>
  <si>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</si>
  <si>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</si>
  <si>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</si>
  <si>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</si>
  <si>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</si>
  <si>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</si>
  <si>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</si>
  <si>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</si>
  <si>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</si>
  <si>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</si>
  <si>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</si>
  <si>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</si>
  <si>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</si>
  <si>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</si>
  <si>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</si>
  <si>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</si>
  <si>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</si>
  <si>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</si>
  <si>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</si>
  <si>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</si>
  <si>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</si>
  <si>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</si>
  <si>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</si>
  <si>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</si>
  <si>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</si>
  <si>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</si>
  <si>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</si>
  <si>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</si>
  <si>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</si>
  <si>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</si>
  <si>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</si>
  <si>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</si>
  <si>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</si>
  <si>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</si>
  <si>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</si>
  <si>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</si>
  <si>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</si>
  <si>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</si>
  <si>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</si>
  <si>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</si>
  <si>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</si>
  <si>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</si>
  <si>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</si>
  <si>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</si>
  <si>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</si>
  <si>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</si>
  <si>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</si>
  <si>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</si>
  <si>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</si>
  <si>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</si>
  <si>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</si>
  <si>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</si>
  <si>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</si>
  <si>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</si>
  <si>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</si>
  <si>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</si>
  <si>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</si>
  <si>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</si>
  <si>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</si>
  <si>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</si>
  <si>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</si>
  <si>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</si>
  <si>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</si>
  <si>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</si>
  <si>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</si>
  <si>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</si>
  <si>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</si>
  <si>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</si>
  <si>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</si>
  <si>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</si>
  <si>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</si>
  <si>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</si>
  <si>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</si>
  <si>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</si>
  <si>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</si>
  <si>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</si>
  <si>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</si>
  <si>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</si>
  <si>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</si>
  <si>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</si>
  <si>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</si>
  <si>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</si>
  <si>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</si>
  <si>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</si>
  <si>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</si>
  <si>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</si>
  <si>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</si>
  <si>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</si>
  <si>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</si>
  <si>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</si>
  <si>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</si>
  <si>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</si>
  <si>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</si>
  <si>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</si>
  <si>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</si>
  <si>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</si>
  <si>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</si>
  <si>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</si>
  <si>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</si>
  <si>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</si>
  <si>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</si>
  <si>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</si>
  <si>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</si>
  <si>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</si>
  <si>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</si>
  <si>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</si>
  <si>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</si>
  <si>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</si>
  <si>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</si>
  <si>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</si>
  <si>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</si>
  <si>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</si>
  <si>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</si>
  <si>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</si>
  <si>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</si>
  <si>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</si>
  <si>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</si>
  <si>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</si>
  <si>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</si>
  <si>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</si>
  <si>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</si>
  <si>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</si>
  <si>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</si>
  <si>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</si>
  <si>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</si>
  <si>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</si>
  <si>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</si>
  <si>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</si>
  <si>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</si>
  <si>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</si>
  <si>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</si>
  <si>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</si>
  <si>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</si>
  <si>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</si>
  <si>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</si>
  <si>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</si>
  <si>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</si>
  <si>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</si>
  <si>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</si>
  <si>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</si>
  <si>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</si>
  <si>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</si>
  <si>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</si>
  <si>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</si>
  <si>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</si>
  <si>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</si>
  <si>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</si>
  <si>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</si>
  <si>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</si>
  <si>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</si>
  <si>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</si>
  <si>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</si>
  <si>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</si>
  <si>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</si>
  <si>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</si>
  <si>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</si>
  <si>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</si>
  <si>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</si>
  <si>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</si>
  <si>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</si>
  <si>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</si>
  <si>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</si>
  <si>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</si>
  <si>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</si>
  <si>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</si>
  <si>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</si>
  <si>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</si>
  <si>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</si>
  <si>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</si>
  <si>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</si>
  <si>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</si>
  <si>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</si>
  <si>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</si>
  <si>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</si>
  <si>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</si>
  <si>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</si>
  <si>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</si>
  <si>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</si>
  <si>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</si>
  <si>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</si>
  <si>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</si>
  <si>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</si>
  <si>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</si>
  <si>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</si>
  <si>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</si>
  <si>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</si>
  <si>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</si>
  <si>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</si>
  <si>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</si>
  <si>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</si>
  <si>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</si>
  <si>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</si>
  <si>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</si>
  <si>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</si>
  <si>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</si>
  <si>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</si>
  <si>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</si>
  <si>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</si>
  <si>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</si>
  <si>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</si>
  <si>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</si>
  <si>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</si>
  <si>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</si>
  <si>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</si>
  <si>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</si>
  <si>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</si>
  <si>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</si>
  <si>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</si>
  <si>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</si>
  <si>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</si>
  <si>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</si>
  <si>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</si>
  <si>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</si>
  <si>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</si>
  <si>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</si>
  <si>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</si>
  <si>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</si>
  <si>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</si>
  <si>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</si>
  <si>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</si>
  <si>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</si>
  <si>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</si>
  <si>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</si>
  <si>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</si>
  <si>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</si>
  <si>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</si>
  <si>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</si>
  <si>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</si>
  <si>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</si>
  <si>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</si>
  <si>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</si>
  <si>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</si>
  <si>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</si>
  <si>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</si>
  <si>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</si>
  <si>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</si>
  <si>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</si>
  <si>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</si>
  <si>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</si>
  <si>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</si>
  <si>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</si>
  <si>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</si>
  <si>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</si>
  <si>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</si>
  <si>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</si>
  <si>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</si>
  <si>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</si>
  <si>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</si>
  <si>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</si>
  <si>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</si>
  <si>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</si>
  <si>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</si>
  <si>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</si>
  <si>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</si>
  <si>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</si>
  <si>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</si>
  <si>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</si>
  <si>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</si>
  <si>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</si>
  <si>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</si>
  <si>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</si>
  <si>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</si>
  <si>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</si>
  <si>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</si>
  <si>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</si>
  <si>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</si>
  <si>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</si>
  <si>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</si>
  <si>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</si>
  <si>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</si>
  <si>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</si>
  <si>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</si>
  <si>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</si>
  <si>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</si>
  <si>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</si>
  <si>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</si>
  <si>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</si>
  <si>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</si>
  <si>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</si>
  <si>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</si>
  <si>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</si>
  <si>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</si>
  <si>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</si>
  <si>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</si>
  <si>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</si>
  <si>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</si>
  <si>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</si>
  <si>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</si>
  <si>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</si>
  <si>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</si>
  <si>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</si>
  <si>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</si>
  <si>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</si>
  <si>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</si>
  <si>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</si>
  <si>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</si>
  <si>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</si>
  <si>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</si>
  <si>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</si>
  <si>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</si>
  <si>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</si>
  <si>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</si>
  <si>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</si>
  <si>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</si>
  <si>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</si>
  <si>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</si>
  <si>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</si>
  <si>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</si>
  <si>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</si>
  <si>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</si>
  <si>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</si>
  <si>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</si>
  <si>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</si>
  <si>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</si>
  <si>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</si>
  <si>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</si>
  <si>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</si>
  <si>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</si>
  <si>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</si>
  <si>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</si>
  <si>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</si>
  <si>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</si>
  <si>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</si>
  <si>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</si>
  <si>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</si>
  <si>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</si>
  <si>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</si>
  <si>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</si>
  <si>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</si>
  <si>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</si>
  <si>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</si>
  <si>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</si>
  <si>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</si>
  <si>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</si>
  <si>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</si>
  <si>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</si>
  <si>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</si>
  <si>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</si>
  <si>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</si>
  <si>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</si>
  <si>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</si>
  <si>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</si>
  <si>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</si>
  <si>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</si>
  <si>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</si>
  <si>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</si>
  <si>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</si>
  <si>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</si>
  <si>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</si>
  <si>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</si>
  <si>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</si>
  <si>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</si>
  <si>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</si>
  <si>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</si>
  <si>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</si>
  <si>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</si>
  <si>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</si>
  <si>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</si>
  <si>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</si>
  <si>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</si>
  <si>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</si>
  <si>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</si>
  <si>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</si>
  <si>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</si>
  <si>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</si>
  <si>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</si>
  <si>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</si>
  <si>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</si>
  <si>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</si>
  <si>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</si>
  <si>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</si>
  <si>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</si>
  <si>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</si>
  <si>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</si>
  <si>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</si>
  <si>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</si>
  <si>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</si>
  <si>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</si>
  <si>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</si>
  <si>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</si>
  <si>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</si>
  <si>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</si>
  <si>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</si>
  <si>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</si>
  <si>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</si>
  <si>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</si>
  <si>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</si>
  <si>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</si>
  <si>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</si>
  <si>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</si>
  <si>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</si>
  <si>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</si>
  <si>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</si>
  <si>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</si>
  <si>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</si>
  <si>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</si>
  <si>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</si>
  <si>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</si>
  <si>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</si>
  <si>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</si>
  <si>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</si>
  <si>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</si>
  <si>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</si>
  <si>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</si>
  <si>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</si>
  <si>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</si>
  <si>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</si>
  <si>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</si>
  <si>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</si>
  <si>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</si>
  <si>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</si>
  <si>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</si>
  <si>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</si>
  <si>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</si>
  <si>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</si>
  <si>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</si>
  <si>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</si>
  <si>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</si>
  <si>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</si>
  <si>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</si>
  <si>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</si>
  <si>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</si>
  <si>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</si>
  <si>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</si>
  <si>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</si>
  <si>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</si>
  <si>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</si>
  <si>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</si>
  <si>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</si>
  <si>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</si>
  <si>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</si>
  <si>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</si>
  <si>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</si>
  <si>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</si>
  <si>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</si>
  <si>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</si>
  <si>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</si>
  <si>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</si>
  <si>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</si>
  <si>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</si>
  <si>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</si>
  <si>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</si>
  <si>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</si>
  <si>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</si>
  <si>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</si>
  <si>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</si>
  <si>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</si>
  <si>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</si>
  <si>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</si>
  <si>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</si>
  <si>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</si>
  <si>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</si>
  <si>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</si>
  <si>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</si>
  <si>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</si>
  <si>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</si>
  <si>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</si>
  <si>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</si>
  <si>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</si>
  <si>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</si>
  <si>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</si>
  <si>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</si>
  <si>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</si>
  <si>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</si>
  <si>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</si>
  <si>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</si>
  <si>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</si>
  <si>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</si>
  <si>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</si>
  <si>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</si>
  <si>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</si>
  <si>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</si>
  <si>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</si>
  <si>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</si>
  <si>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</si>
  <si>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</si>
  <si>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</si>
  <si>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</si>
  <si>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</si>
  <si>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</si>
  <si>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</si>
  <si>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</si>
  <si>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</si>
  <si>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</si>
  <si>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</si>
  <si>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</si>
  <si>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</si>
  <si>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</si>
  <si>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</si>
  <si>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</si>
  <si>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</si>
  <si>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</si>
  <si>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</si>
  <si>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</si>
  <si>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</si>
  <si>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</si>
  <si>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</si>
  <si>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</si>
  <si>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</si>
  <si>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</si>
  <si>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</si>
  <si>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</si>
  <si>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</si>
  <si>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</si>
  <si>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</si>
  <si>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</si>
  <si>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</si>
  <si>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</si>
  <si>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</si>
  <si>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</si>
  <si>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</si>
  <si>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</si>
  <si>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</si>
  <si>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</si>
  <si>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</si>
  <si>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</si>
  <si>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</si>
  <si>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</si>
  <si>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</si>
  <si>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</si>
  <si>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</si>
  <si>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</si>
  <si>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</si>
  <si>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</si>
  <si>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</si>
  <si>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</si>
  <si>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</si>
  <si>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</si>
  <si>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</si>
  <si>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</si>
  <si>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</si>
  <si>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</si>
  <si>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</si>
  <si>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</si>
  <si>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</si>
  <si>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</si>
  <si>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</si>
  <si>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</si>
  <si>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</si>
  <si>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</si>
  <si>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</si>
  <si>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</si>
  <si>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</si>
  <si>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</si>
  <si>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</si>
  <si>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</si>
  <si>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</si>
  <si>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</si>
  <si>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</si>
  <si>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</si>
  <si>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</si>
  <si>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</si>
  <si>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</si>
  <si>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</si>
  <si>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</si>
  <si>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</si>
  <si>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</si>
  <si>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</si>
  <si>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</si>
  <si>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</si>
  <si>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</si>
  <si>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</si>
  <si>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</si>
  <si>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</si>
  <si>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</si>
  <si>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</si>
  <si>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</si>
  <si>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</si>
  <si>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</si>
  <si>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</si>
  <si>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</si>
  <si>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</si>
  <si>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</si>
  <si>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</si>
  <si>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</si>
  <si>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</si>
  <si>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</si>
  <si>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</si>
  <si>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</si>
  <si>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</si>
  <si>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</si>
  <si>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</si>
  <si>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</si>
  <si>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</si>
  <si>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</si>
  <si>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</si>
  <si>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</si>
  <si>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</si>
  <si>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</si>
  <si>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</si>
  <si>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</si>
  <si>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</si>
  <si>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</si>
  <si>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</si>
  <si>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</si>
  <si>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</si>
  <si>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</si>
  <si>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</si>
  <si>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</si>
  <si>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</si>
  <si>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</si>
  <si>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</si>
  <si>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</si>
  <si>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</si>
  <si>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</si>
  <si>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</si>
  <si>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</si>
  <si>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</si>
  <si>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</si>
  <si>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</si>
  <si>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</si>
  <si>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</si>
  <si>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</si>
  <si>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</si>
  <si>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</si>
  <si>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</si>
  <si>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</si>
  <si>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</si>
  <si>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</si>
  <si>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</si>
  <si>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</si>
  <si>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</si>
  <si>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</si>
  <si>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</si>
  <si>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</si>
  <si>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</si>
  <si>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</si>
  <si>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</si>
  <si>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</si>
  <si>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</si>
  <si>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</si>
  <si>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</si>
  <si>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</si>
  <si>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</si>
  <si>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</si>
  <si>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</si>
  <si>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</si>
  <si>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</si>
  <si>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</si>
  <si>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</si>
  <si>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</si>
  <si>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</si>
  <si>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</si>
  <si>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</si>
  <si>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</si>
  <si>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</si>
  <si>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</si>
  <si>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</si>
  <si>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</si>
  <si>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</si>
  <si>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</si>
  <si>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</si>
  <si>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</si>
  <si>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</si>
  <si>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</si>
  <si>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</si>
  <si>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</si>
  <si>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</si>
  <si>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</si>
  <si>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</si>
  <si>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</si>
  <si>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</si>
  <si>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</si>
  <si>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</si>
  <si>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</si>
  <si>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</si>
  <si>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</si>
  <si>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</si>
  <si>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</si>
  <si>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</si>
  <si>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</si>
  <si>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</si>
  <si>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</si>
  <si>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</si>
  <si>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</si>
  <si>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</si>
  <si>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</si>
  <si>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</si>
  <si>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</si>
  <si>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</si>
  <si>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</si>
  <si>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</si>
  <si>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</si>
  <si>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</si>
  <si>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</si>
  <si>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</si>
  <si>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</si>
  <si>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</si>
  <si>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</si>
  <si>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</si>
  <si>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</si>
  <si>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</si>
  <si>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</si>
  <si>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</si>
  <si>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</si>
  <si>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</si>
  <si>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</si>
  <si>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</si>
  <si>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</si>
  <si>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</si>
  <si>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</si>
  <si>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</si>
  <si>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</si>
  <si>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</si>
  <si>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</si>
  <si>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</si>
  <si>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</si>
  <si>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</si>
  <si>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</si>
  <si>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</si>
  <si>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</si>
  <si>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</si>
  <si>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</si>
  <si>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</si>
  <si>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</si>
  <si>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</si>
  <si>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</si>
  <si>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</si>
  <si>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</si>
  <si>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</si>
  <si>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</si>
  <si>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</si>
  <si>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</si>
  <si>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</si>
  <si>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</si>
  <si>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</si>
  <si>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</si>
  <si>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</si>
  <si>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</si>
  <si>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</si>
  <si>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</si>
  <si>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</si>
  <si>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</si>
  <si>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</si>
  <si>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</si>
  <si>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</si>
  <si>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</si>
  <si>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</si>
  <si>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</si>
  <si>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</si>
  <si>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</si>
  <si>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</si>
  <si>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</si>
  <si>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</si>
  <si>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</si>
  <si>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</si>
  <si>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</si>
  <si>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</si>
  <si>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</si>
  <si>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</si>
  <si>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</si>
  <si>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</si>
  <si>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</si>
  <si>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</si>
  <si>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</si>
  <si>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</si>
  <si>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</si>
  <si>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</si>
  <si>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</si>
  <si>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</si>
  <si>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</si>
  <si>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</si>
  <si>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</si>
  <si>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</si>
  <si>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</si>
  <si>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</si>
  <si>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</si>
  <si>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</si>
  <si>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</si>
  <si>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</si>
  <si>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</si>
  <si>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</si>
  <si>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</si>
  <si>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</si>
  <si>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</si>
  <si>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</si>
  <si>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</si>
  <si>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</si>
  <si>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</si>
  <si>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</si>
  <si>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</si>
  <si>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</si>
  <si>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</si>
  <si>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</si>
  <si>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</si>
  <si>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</si>
  <si>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</si>
  <si>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</si>
  <si>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</si>
  <si>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</si>
  <si>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</si>
  <si>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</si>
  <si>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</si>
  <si>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</si>
  <si>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</si>
  <si>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</si>
  <si>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</si>
  <si>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</si>
  <si>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</si>
  <si>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</si>
  <si>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</si>
  <si>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</si>
  <si>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</si>
  <si>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</si>
  <si>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</si>
  <si>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</si>
  <si>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</si>
  <si>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</si>
  <si>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</si>
  <si>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</si>
  <si>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</si>
  <si>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</si>
  <si>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</si>
  <si>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</si>
  <si>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</si>
  <si>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</si>
  <si>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</si>
  <si>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</si>
  <si>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</si>
  <si>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</si>
  <si>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</si>
  <si>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</si>
  <si>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</si>
  <si>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</si>
  <si>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</si>
  <si>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</si>
  <si>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</si>
  <si>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</si>
  <si>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</si>
  <si>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</si>
  <si>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</si>
  <si>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</si>
  <si>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</si>
  <si>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</si>
  <si>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</si>
  <si>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</si>
  <si>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</si>
  <si>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</si>
  <si>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</si>
  <si>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</si>
  <si>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</si>
  <si>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</si>
  <si>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</si>
  <si>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</si>
  <si>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</si>
  <si>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</si>
  <si>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</si>
  <si>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</si>
  <si>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</si>
  <si>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</si>
  <si>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</si>
  <si>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</si>
  <si>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</si>
  <si>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</si>
  <si>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</si>
  <si>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</si>
  <si>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</si>
  <si>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</si>
  <si>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</si>
  <si>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</si>
  <si>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</si>
  <si>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</si>
  <si>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</si>
  <si>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</si>
  <si>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</si>
  <si>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</si>
  <si>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</si>
  <si>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</si>
  <si>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</si>
  <si>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</si>
  <si>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</si>
  <si>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</si>
  <si>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</si>
  <si>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</si>
  <si>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</si>
  <si>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</si>
  <si>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</si>
  <si>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</si>
  <si>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</si>
  <si>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</si>
  <si>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</si>
  <si>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</si>
  <si>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</si>
  <si>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</si>
  <si>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</si>
  <si>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</si>
  <si>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</si>
  <si>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</si>
  <si>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</si>
  <si>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</si>
  <si>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</si>
  <si>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</si>
  <si>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</si>
  <si>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</si>
  <si>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</si>
  <si>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</si>
  <si>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</si>
  <si>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</si>
  <si>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</si>
  <si>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</si>
  <si>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</si>
  <si>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</si>
  <si>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</si>
  <si>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</si>
  <si>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</si>
  <si>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</si>
  <si>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</si>
  <si>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</si>
  <si>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</si>
  <si>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</si>
  <si>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</si>
  <si>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</si>
  <si>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</si>
  <si>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</si>
  <si>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</si>
  <si>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</si>
  <si>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</si>
  <si>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</si>
  <si>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</si>
  <si>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</si>
  <si>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</si>
  <si>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</si>
  <si>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</si>
  <si>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</si>
  <si>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</si>
  <si>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</si>
  <si>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</si>
  <si>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</si>
  <si>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</si>
  <si>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</si>
  <si>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</si>
  <si>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</si>
  <si>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</si>
  <si>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</si>
  <si>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</si>
  <si>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</si>
  <si>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</si>
  <si>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</si>
  <si>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</si>
  <si>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</si>
  <si>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</si>
  <si>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</si>
  <si>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</si>
  <si>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</si>
  <si>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</si>
  <si>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</si>
  <si>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</si>
  <si>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</si>
  <si>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</si>
  <si>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</si>
  <si>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</si>
  <si>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</si>
  <si>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</si>
  <si>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</si>
  <si>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</si>
  <si>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</si>
  <si>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</si>
  <si>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</si>
  <si>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</si>
  <si>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</si>
  <si>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</si>
  <si>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</si>
  <si>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</si>
  <si>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</si>
  <si>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</si>
  <si>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</si>
  <si>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</si>
  <si>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</si>
  <si>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</si>
  <si>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</si>
  <si>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</si>
  <si>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</si>
  <si>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</si>
  <si>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</si>
  <si>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</si>
  <si>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</si>
  <si>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</si>
  <si>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</si>
  <si>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</si>
  <si>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</si>
  <si>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</si>
  <si>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</si>
  <si>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</si>
  <si>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</si>
  <si>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</si>
  <si>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</si>
  <si>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</si>
  <si>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</si>
  <si>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</si>
  <si>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</si>
  <si>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</si>
  <si>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</si>
  <si>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</si>
  <si>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</si>
  <si>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</si>
  <si>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</si>
  <si>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</si>
  <si>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</si>
  <si>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</si>
  <si>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</si>
  <si>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</si>
  <si>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</si>
  <si>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</si>
  <si>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</si>
  <si>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</si>
  <si>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</si>
  <si>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</si>
  <si>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</si>
  <si>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</si>
  <si>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</si>
  <si>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</si>
  <si>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</si>
  <si>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</si>
  <si>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</si>
  <si>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</si>
  <si>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</si>
  <si>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</si>
  <si>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</si>
  <si>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</si>
  <si>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</si>
  <si>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</si>
  <si>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</si>
  <si>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</si>
  <si>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</si>
  <si>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</si>
  <si>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</si>
  <si>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</si>
  <si>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</si>
  <si>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</si>
  <si>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</si>
  <si>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</si>
  <si>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</si>
  <si>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</si>
  <si>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</si>
  <si>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</si>
  <si>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</si>
  <si>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</si>
  <si>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</si>
  <si>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</si>
  <si>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</si>
  <si>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</si>
  <si>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</si>
  <si>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</si>
  <si>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</si>
  <si>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</si>
  <si>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</si>
  <si>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</si>
  <si>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</si>
  <si>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</si>
  <si>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</si>
  <si>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</si>
  <si>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</si>
  <si>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</si>
  <si>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</si>
  <si>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</si>
  <si>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</si>
  <si>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</si>
  <si>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</si>
  <si>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</si>
  <si>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</si>
  <si>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</si>
  <si>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</si>
  <si>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</si>
  <si>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</si>
  <si>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</si>
  <si>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</si>
  <si>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</si>
  <si>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</si>
  <si>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</si>
  <si>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</si>
  <si>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</si>
  <si>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</si>
  <si>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</si>
  <si>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</si>
  <si>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</si>
  <si>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</si>
  <si>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</si>
  <si>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</si>
  <si>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</si>
  <si>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</si>
  <si>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</si>
  <si>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</si>
  <si>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</si>
  <si>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</si>
  <si>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</si>
  <si>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</si>
  <si>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</si>
  <si>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</si>
  <si>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</si>
  <si>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</si>
  <si>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</si>
  <si>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</si>
  <si>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</si>
  <si>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</si>
  <si>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</si>
  <si>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</si>
  <si>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</si>
  <si>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</si>
  <si>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</si>
  <si>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</si>
  <si>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</si>
  <si>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</si>
  <si>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</si>
  <si>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</si>
  <si>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</si>
  <si>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</si>
  <si>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</si>
  <si>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</si>
  <si>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</si>
  <si>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</si>
  <si>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</si>
  <si>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</si>
  <si>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</si>
  <si>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</si>
  <si>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</si>
  <si>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</si>
  <si>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</si>
  <si>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</si>
  <si>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</si>
  <si>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</si>
  <si>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</si>
  <si>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</si>
  <si>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</si>
  <si>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</si>
  <si>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</si>
  <si>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</si>
  <si>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</si>
  <si>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</si>
  <si>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</si>
  <si>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</si>
  <si>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</si>
  <si>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</si>
  <si>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</si>
  <si>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</si>
  <si>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</si>
  <si>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</si>
  <si>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</si>
  <si>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</si>
  <si>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</si>
  <si>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</si>
  <si>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</si>
  <si>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</si>
  <si>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</si>
  <si>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</si>
  <si>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</si>
  <si>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</si>
  <si>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</si>
  <si>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</si>
  <si>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</si>
  <si>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</si>
  <si>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</si>
  <si>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</si>
  <si>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</si>
  <si>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</si>
  <si>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</si>
  <si>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</si>
  <si>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</si>
  <si>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</si>
  <si>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</si>
  <si>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</si>
  <si>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</si>
  <si>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</si>
  <si>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</si>
  <si>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</si>
  <si>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</si>
  <si>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</si>
  <si>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</si>
  <si>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</si>
  <si>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</si>
  <si>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</si>
  <si>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</si>
  <si>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</si>
  <si>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</si>
  <si>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</si>
  <si>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</si>
  <si>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</si>
  <si>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</si>
  <si>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</si>
  <si>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</si>
  <si>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</si>
  <si>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</si>
  <si>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</si>
  <si>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</si>
  <si>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</si>
  <si>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</si>
  <si>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</si>
  <si>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</si>
  <si>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</si>
  <si>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</si>
  <si>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</si>
  <si>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</si>
  <si>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</si>
  <si>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</si>
  <si>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</si>
  <si>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</si>
  <si>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</si>
  <si>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</si>
  <si>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</si>
  <si>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</si>
  <si>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</si>
  <si>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</si>
  <si>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</si>
  <si>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</si>
  <si>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</si>
  <si>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</si>
  <si>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</si>
  <si>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</si>
  <si>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</si>
  <si>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</si>
  <si>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</si>
  <si>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</si>
  <si>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</si>
  <si>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</si>
  <si>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</si>
  <si>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</si>
  <si>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</si>
  <si>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</si>
  <si>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</si>
  <si>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</si>
  <si>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</si>
  <si>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</si>
  <si>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</si>
  <si>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</si>
  <si>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</si>
  <si>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</si>
  <si>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</si>
  <si>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</si>
  <si>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</si>
  <si>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</si>
  <si>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</si>
  <si>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</si>
  <si>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</si>
  <si>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</si>
  <si>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</si>
  <si>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</si>
  <si>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</si>
  <si>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</si>
  <si>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</si>
  <si>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</si>
  <si>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</si>
  <si>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</si>
  <si>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</si>
  <si>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</si>
  <si>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</si>
  <si>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</si>
  <si>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</si>
  <si>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</si>
  <si>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</si>
  <si>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</si>
  <si>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</si>
  <si>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</si>
  <si>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</si>
  <si>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</si>
  <si>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</si>
  <si>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</si>
  <si>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</si>
  <si>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</si>
  <si>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</si>
  <si>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</si>
  <si>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</si>
  <si>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</si>
  <si>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</si>
  <si>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</si>
  <si>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</si>
  <si>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</si>
  <si>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</si>
  <si>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</si>
  <si>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</si>
  <si>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</si>
  <si>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</si>
  <si>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</si>
  <si>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</si>
  <si>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</si>
  <si>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</si>
  <si>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</si>
  <si>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</si>
  <si>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</si>
  <si>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</si>
  <si>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</si>
  <si>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</si>
  <si>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</si>
  <si>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</si>
  <si>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</si>
  <si>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</si>
  <si>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</si>
  <si>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</si>
  <si>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</si>
  <si>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</si>
  <si>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</si>
  <si>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</si>
  <si>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</si>
  <si>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</si>
  <si>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</si>
  <si>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</si>
  <si>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</si>
  <si>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</si>
  <si>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</si>
  <si>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</si>
  <si>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</si>
  <si>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</si>
  <si>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</si>
  <si>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</si>
  <si>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</si>
  <si>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</si>
  <si>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</si>
  <si>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</si>
  <si>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</si>
  <si>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</si>
  <si>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</si>
  <si>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</si>
  <si>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</si>
  <si>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</si>
  <si>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</si>
  <si>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</si>
  <si>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</si>
  <si>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</si>
  <si>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</si>
  <si>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</si>
  <si>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</si>
  <si>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</si>
  <si>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</si>
  <si>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</si>
  <si>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</si>
  <si>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</si>
  <si>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</si>
  <si>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</si>
  <si>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</si>
  <si>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</si>
  <si>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</si>
  <si>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</si>
  <si>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</si>
  <si>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</si>
  <si>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</si>
  <si>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</si>
  <si>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</si>
  <si>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</si>
  <si>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</si>
  <si>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</si>
  <si>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</si>
  <si>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</si>
  <si>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</si>
  <si>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</si>
  <si>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</si>
  <si>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</si>
  <si>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</si>
  <si>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</si>
  <si>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</si>
  <si>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</si>
  <si>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</si>
  <si>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</si>
  <si>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</si>
  <si>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</si>
  <si>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</si>
  <si>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</si>
  <si>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</si>
  <si>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</si>
  <si>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</si>
  <si>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</si>
  <si>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</si>
  <si>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</si>
  <si>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</si>
  <si>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</si>
  <si>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</si>
  <si>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</si>
  <si>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</si>
  <si>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</si>
  <si>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</si>
  <si>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</si>
  <si>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</si>
  <si>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</si>
  <si>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</si>
  <si>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</si>
  <si>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</si>
  <si>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</si>
  <si>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</si>
  <si>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</si>
  <si>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</si>
  <si>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</si>
  <si>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</si>
  <si>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</si>
  <si>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</si>
  <si>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</si>
  <si>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</si>
  <si>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</si>
  <si>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</si>
  <si>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</si>
  <si>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</si>
  <si>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</si>
  <si>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</si>
  <si>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</si>
  <si>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</si>
  <si>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</si>
  <si>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</si>
  <si>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</si>
  <si>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</si>
  <si>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</si>
  <si>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</si>
  <si>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</si>
  <si>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</si>
  <si>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</si>
  <si>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</si>
  <si>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</si>
  <si>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</si>
  <si>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</si>
  <si>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</si>
  <si>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</si>
  <si>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</si>
  <si>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</si>
  <si>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</si>
  <si>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</si>
  <si>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</si>
  <si>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</si>
  <si>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</si>
  <si>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</si>
  <si>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</si>
  <si>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</si>
  <si>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</si>
  <si>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</si>
  <si>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</si>
  <si>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</si>
  <si>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</si>
  <si>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</si>
  <si>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</si>
  <si>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</si>
  <si>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</si>
  <si>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</si>
  <si>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</si>
  <si>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</si>
  <si>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</si>
  <si>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</si>
  <si>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</si>
  <si>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</si>
  <si>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</si>
  <si>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</si>
  <si>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</si>
  <si>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</si>
  <si>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</si>
  <si>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</si>
  <si>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</si>
  <si>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</si>
  <si>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</si>
  <si>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</si>
  <si>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</si>
  <si>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</si>
  <si>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</si>
  <si>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</si>
  <si>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</si>
  <si>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</si>
  <si>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</si>
  <si>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</si>
  <si>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</si>
  <si>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</si>
  <si>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</si>
  <si>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</si>
  <si>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</si>
  <si>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</si>
  <si>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</si>
  <si>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</si>
  <si>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</si>
  <si>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</si>
  <si>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</si>
  <si>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</si>
  <si>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</si>
  <si>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</si>
  <si>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</si>
  <si>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</si>
  <si>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</si>
  <si>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</si>
  <si>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</si>
  <si>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</si>
  <si>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</si>
  <si>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</si>
  <si>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</si>
  <si>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</si>
  <si>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</si>
  <si>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</si>
  <si>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</si>
  <si>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</si>
  <si>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</si>
  <si>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</si>
  <si>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</si>
  <si>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</si>
  <si>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</si>
  <si>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</si>
  <si>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</si>
  <si>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</si>
  <si>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</si>
  <si>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</si>
  <si>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</si>
  <si>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</si>
  <si>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</si>
  <si>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</si>
  <si>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</si>
  <si>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</si>
  <si>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</si>
  <si>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</si>
  <si>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</si>
  <si>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</si>
  <si>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</si>
  <si>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</si>
  <si>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</si>
  <si>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</si>
  <si>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</si>
  <si>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</si>
  <si>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</si>
  <si>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</si>
  <si>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</si>
  <si>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</si>
  <si>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</si>
  <si>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</si>
  <si>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</si>
  <si>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</si>
  <si>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</si>
  <si>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</si>
  <si>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</si>
  <si>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</si>
  <si>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</si>
  <si>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</si>
  <si>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</si>
  <si>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</si>
  <si>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</si>
  <si>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</si>
  <si>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</si>
  <si>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</si>
  <si>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</si>
  <si>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</si>
  <si>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</si>
  <si>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</si>
  <si>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</si>
  <si>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</si>
  <si>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</si>
  <si>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</si>
  <si>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</si>
  <si>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</si>
  <si>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</si>
  <si>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</si>
  <si>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</si>
  <si>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</si>
  <si>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</si>
  <si>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</si>
  <si>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</si>
  <si>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</si>
  <si>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</si>
  <si>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</si>
  <si>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</si>
  <si>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</si>
  <si>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</si>
  <si>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</si>
  <si>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</si>
  <si>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</si>
  <si>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</si>
  <si>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</si>
  <si>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</si>
  <si>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</si>
  <si>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</si>
  <si>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</si>
  <si>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</si>
  <si>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</si>
  <si>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</si>
  <si>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</si>
  <si>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</si>
  <si>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</si>
  <si>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</si>
  <si>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</si>
  <si>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</si>
  <si>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</si>
  <si>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</si>
  <si>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</si>
  <si>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</si>
  <si>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</si>
  <si>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</si>
  <si>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</si>
  <si>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</si>
  <si>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</si>
  <si>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</si>
  <si>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</si>
  <si>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</si>
  <si>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</si>
  <si>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</si>
  <si>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</si>
  <si>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</si>
  <si>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</si>
  <si>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</si>
  <si>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</si>
  <si>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</si>
  <si>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</si>
  <si>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</si>
  <si>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</si>
  <si>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</si>
  <si>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</si>
  <si>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</si>
  <si>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</si>
  <si>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</si>
  <si>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</si>
  <si>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</si>
  <si>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</si>
  <si>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</si>
  <si>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</si>
  <si>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</si>
  <si>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</si>
  <si>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</si>
  <si>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</si>
  <si>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</si>
  <si>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</si>
  <si>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</si>
  <si>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</si>
  <si>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</si>
  <si>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</si>
  <si>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</si>
  <si>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</si>
  <si>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</si>
  <si>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</si>
  <si>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</si>
  <si>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</si>
  <si>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</si>
  <si>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</si>
  <si>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</si>
  <si>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</si>
  <si>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</si>
  <si>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</si>
  <si>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</si>
  <si>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</si>
  <si>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</si>
  <si>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</si>
  <si>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</si>
  <si>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</si>
  <si>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</si>
  <si>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</si>
  <si>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</si>
  <si>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</si>
  <si>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</si>
  <si>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</si>
  <si>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</si>
  <si>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</si>
  <si>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</si>
  <si>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</si>
  <si>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</si>
  <si>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</si>
  <si>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</si>
  <si>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</si>
  <si>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</si>
  <si>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</si>
  <si>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</si>
  <si>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</si>
  <si>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</si>
  <si>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</si>
  <si>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</si>
  <si>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</si>
  <si>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</si>
  <si>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</si>
  <si>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</si>
  <si>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</si>
  <si>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</si>
  <si>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</si>
  <si>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</si>
  <si>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</si>
  <si>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</si>
  <si>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</si>
  <si>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</si>
  <si>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</si>
  <si>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</si>
  <si>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</si>
  <si>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</si>
  <si>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</si>
  <si>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</si>
  <si>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</si>
  <si>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</si>
  <si>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</si>
  <si>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</si>
  <si>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</si>
  <si>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</si>
  <si>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</si>
  <si>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</si>
  <si>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</si>
  <si>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</si>
  <si>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</si>
  <si>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</si>
  <si>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</si>
  <si>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</si>
  <si>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</si>
  <si>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</si>
  <si>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</si>
  <si>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</si>
  <si>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</si>
  <si>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</si>
  <si>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</si>
  <si>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</si>
  <si>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</si>
  <si>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</si>
  <si>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</si>
  <si>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</si>
  <si>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</si>
  <si>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</si>
  <si>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</si>
  <si>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</si>
  <si>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</si>
  <si>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</si>
  <si>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</si>
  <si>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</si>
  <si>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</si>
  <si>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</si>
  <si>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</si>
  <si>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</si>
  <si>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</si>
  <si>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</si>
  <si>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</si>
  <si>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</si>
  <si>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</si>
  <si>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</si>
  <si>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</si>
  <si>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</si>
  <si>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</si>
  <si>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</si>
  <si>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</si>
  <si>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</si>
  <si>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</si>
  <si>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</si>
  <si>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</si>
  <si>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</si>
  <si>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</si>
  <si>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</si>
  <si>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</si>
  <si>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</si>
  <si>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</si>
  <si>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</si>
  <si>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</si>
  <si>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</si>
  <si>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</si>
  <si>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</si>
  <si>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</si>
  <si>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</si>
  <si>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</si>
  <si>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</si>
  <si>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</si>
  <si>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</si>
  <si>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</si>
  <si>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</si>
  <si>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</si>
  <si>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</si>
  <si>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</si>
  <si>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</si>
  <si>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</si>
  <si>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</si>
  <si>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</si>
  <si>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</si>
  <si>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</si>
  <si>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</si>
  <si>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</si>
  <si>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</si>
  <si>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</si>
  <si>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</si>
  <si>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</si>
  <si>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</si>
  <si>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</si>
  <si>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</si>
  <si>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</si>
  <si>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</si>
  <si>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</si>
  <si>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</si>
  <si>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</si>
  <si>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</si>
  <si>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</si>
  <si>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</si>
  <si>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</si>
  <si>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</si>
  <si>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</si>
  <si>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</si>
  <si>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</si>
  <si>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</si>
  <si>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</si>
  <si>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</si>
  <si>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</si>
  <si>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</si>
  <si>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</si>
  <si>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</si>
  <si>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</si>
  <si>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</si>
  <si>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</si>
  <si>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</si>
  <si>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</si>
  <si>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</si>
  <si>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</si>
  <si>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</si>
  <si>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</si>
  <si>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</si>
  <si>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</si>
  <si>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</si>
  <si>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</si>
  <si>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</si>
  <si>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</si>
  <si>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</si>
  <si>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</si>
  <si>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</si>
  <si>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</si>
  <si>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</si>
  <si>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</si>
  <si>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</si>
  <si>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</si>
  <si>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</si>
  <si>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</si>
  <si>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</si>
  <si>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</si>
  <si>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</si>
  <si>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</si>
  <si>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</si>
  <si>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</si>
  <si>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</si>
  <si>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</si>
  <si>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</si>
  <si>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</si>
  <si>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</si>
  <si>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</si>
  <si>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</si>
  <si>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</si>
  <si>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</si>
  <si>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</si>
  <si>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</si>
  <si>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</si>
  <si>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</si>
  <si>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</si>
  <si>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</si>
  <si>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</si>
  <si>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</si>
  <si>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</si>
  <si>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</si>
  <si>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</si>
  <si>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</si>
  <si>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</si>
  <si>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</si>
  <si>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</si>
  <si>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</si>
  <si>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</si>
  <si>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</si>
  <si>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</si>
  <si>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</si>
  <si>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</si>
  <si>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</si>
  <si>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</si>
  <si>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</si>
  <si>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</si>
  <si>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</si>
  <si>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</si>
  <si>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</si>
  <si>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</si>
  <si>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</si>
  <si>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</si>
  <si>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</si>
  <si>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</si>
  <si>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</si>
  <si>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</si>
  <si>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</si>
  <si>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</si>
  <si>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</si>
  <si>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</si>
  <si>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</si>
  <si>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</si>
  <si>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</si>
  <si>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</si>
  <si>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</si>
  <si>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</si>
  <si>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</si>
  <si>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</si>
  <si>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</si>
  <si>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</si>
  <si>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</si>
  <si>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</si>
  <si>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</si>
  <si>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</si>
  <si>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</si>
  <si>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</si>
  <si>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</si>
  <si>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</si>
  <si>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</si>
  <si>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</si>
  <si>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</si>
  <si>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</si>
  <si>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</si>
  <si>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</si>
  <si>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</si>
  <si>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</si>
  <si>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</si>
  <si>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</si>
  <si>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</si>
  <si>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</si>
  <si>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</si>
  <si>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</si>
  <si>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</si>
  <si>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</si>
  <si>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</si>
  <si>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</si>
  <si>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</si>
  <si>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</si>
  <si>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</si>
  <si>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</si>
  <si>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</si>
  <si>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</si>
  <si>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</si>
  <si>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</si>
  <si>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</si>
  <si>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</si>
  <si>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</si>
  <si>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</si>
  <si>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</si>
  <si>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</si>
  <si>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</si>
  <si>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</si>
  <si>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</si>
  <si>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</si>
  <si>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</si>
  <si>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</si>
  <si>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</si>
  <si>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</si>
  <si>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</si>
  <si>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</si>
  <si>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</si>
  <si>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</si>
  <si>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</si>
  <si>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</si>
  <si>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</si>
  <si>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</si>
  <si>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</si>
  <si>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</si>
  <si>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</si>
  <si>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</si>
  <si>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</si>
  <si>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</si>
  <si>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</si>
  <si>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</si>
  <si>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</si>
  <si>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</si>
  <si>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</si>
  <si>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</si>
  <si>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</si>
  <si>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</si>
  <si>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</si>
  <si>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</si>
  <si>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</si>
  <si>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</si>
  <si>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</si>
  <si>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</si>
  <si>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</si>
  <si>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</si>
  <si>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</si>
  <si>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</si>
  <si>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</si>
  <si>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</si>
  <si>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</si>
  <si>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</si>
  <si>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</si>
  <si>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</si>
  <si>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</si>
  <si>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</si>
  <si>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</si>
  <si>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</si>
  <si>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</si>
  <si>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</si>
  <si>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</si>
  <si>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</si>
  <si>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</si>
  <si>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</si>
  <si>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</si>
  <si>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</si>
  <si>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</si>
  <si>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</si>
  <si>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</si>
  <si>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</si>
  <si>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</si>
  <si>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</si>
  <si>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</si>
  <si>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</si>
  <si>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</si>
  <si>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</si>
  <si>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</si>
  <si>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</si>
  <si>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</si>
  <si>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</si>
  <si>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</si>
  <si>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</si>
  <si>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</si>
  <si>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</si>
  <si>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</si>
  <si>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</si>
  <si>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</si>
  <si>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</si>
  <si>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</si>
  <si>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</si>
  <si>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</si>
  <si>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</si>
  <si>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</si>
  <si>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</si>
  <si>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</si>
  <si>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</si>
  <si>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</si>
  <si>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</si>
  <si>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</si>
  <si>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</si>
  <si>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</si>
  <si>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</si>
  <si>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</si>
  <si>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</si>
  <si>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</si>
  <si>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</si>
  <si>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</si>
  <si>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</si>
  <si>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</si>
  <si>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</si>
  <si>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</si>
  <si>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</si>
  <si>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</si>
  <si>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</si>
  <si>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</si>
  <si>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</si>
  <si>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</si>
  <si>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</si>
  <si>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</si>
  <si>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</si>
  <si>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</si>
  <si>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</si>
  <si>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</si>
  <si>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</si>
  <si>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</si>
  <si>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</si>
  <si>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</si>
  <si>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</si>
  <si>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</si>
  <si>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</si>
  <si>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</si>
  <si>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</si>
  <si>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</si>
  <si>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</si>
  <si>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</si>
  <si>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</si>
  <si>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</si>
  <si>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</si>
  <si>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</si>
  <si>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</si>
  <si>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</si>
  <si>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</si>
  <si>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</si>
  <si>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</si>
  <si>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</si>
  <si>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</si>
  <si>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</si>
  <si>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</si>
  <si>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</si>
  <si>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</si>
  <si>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</si>
  <si>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</si>
  <si>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</si>
  <si>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</si>
  <si>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</si>
  <si>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</si>
  <si>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</si>
  <si>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</si>
  <si>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</si>
  <si>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</si>
  <si>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</si>
  <si>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</si>
  <si>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</si>
  <si>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</si>
  <si>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</si>
  <si>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</si>
  <si>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</si>
  <si>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</si>
  <si>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</si>
  <si>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</si>
  <si>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</si>
  <si>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</si>
  <si>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</si>
  <si>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</si>
  <si>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</si>
  <si>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</si>
  <si>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</si>
  <si>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</si>
  <si>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</si>
  <si>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</si>
  <si>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</si>
  <si>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</si>
  <si>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</si>
  <si>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</si>
  <si>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</si>
  <si>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</si>
  <si>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</si>
  <si>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</si>
  <si>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</si>
  <si>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</si>
  <si>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</si>
  <si>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</si>
  <si>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</si>
  <si>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</si>
  <si>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</si>
  <si>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</si>
  <si>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</si>
  <si>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</si>
  <si>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</si>
  <si>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</si>
  <si>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</si>
  <si>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</si>
  <si>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</si>
  <si>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</si>
  <si>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</si>
  <si>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</si>
  <si>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</si>
  <si>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</si>
  <si>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</si>
  <si>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</si>
  <si>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</si>
  <si>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</si>
  <si>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</si>
  <si>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</si>
  <si>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</si>
  <si>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</si>
  <si>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</si>
  <si>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</si>
  <si>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</si>
  <si>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</si>
  <si>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</si>
  <si>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</si>
  <si>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</si>
  <si>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</si>
  <si>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</si>
  <si>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</si>
  <si>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</si>
  <si>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</si>
  <si>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</si>
  <si>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</si>
  <si>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</si>
  <si>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</si>
  <si>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</si>
  <si>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</si>
  <si>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</si>
  <si>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</si>
  <si>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</si>
  <si>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</si>
  <si>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</si>
  <si>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</si>
  <si>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</si>
  <si>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</si>
  <si>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</si>
  <si>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</si>
  <si>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</si>
  <si>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</si>
  <si>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</si>
  <si>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</si>
  <si>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</si>
  <si>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</si>
  <si>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</si>
  <si>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</si>
  <si>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</si>
  <si>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</si>
  <si>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</si>
  <si>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</si>
  <si>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</si>
  <si>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</si>
  <si>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</si>
  <si>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</si>
  <si>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</si>
  <si>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</si>
  <si>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</si>
  <si>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</si>
  <si>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</si>
  <si>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</si>
  <si>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</si>
  <si>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</si>
  <si>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</si>
  <si>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</si>
  <si>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</si>
  <si>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</si>
  <si>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</si>
  <si>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</si>
  <si>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</si>
  <si>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</si>
  <si>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</si>
  <si>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</si>
  <si>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</si>
  <si>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</si>
  <si>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</si>
  <si>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</si>
  <si>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</si>
  <si>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</si>
  <si>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</si>
  <si>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</si>
  <si>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</si>
  <si>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</si>
  <si>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</si>
  <si>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</si>
  <si>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</si>
  <si>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</si>
  <si>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</si>
  <si>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</si>
  <si>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</si>
  <si>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</si>
  <si>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</si>
  <si>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</si>
  <si>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</si>
  <si>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</si>
  <si>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</si>
  <si>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</si>
  <si>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</si>
  <si>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</si>
  <si>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</si>
  <si>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</si>
  <si>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</si>
  <si>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</si>
  <si>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</si>
  <si>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</si>
  <si>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</si>
  <si>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</si>
  <si>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</si>
  <si>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</si>
  <si>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</si>
  <si>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</si>
  <si>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</si>
  <si>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</si>
  <si>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</si>
  <si>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</si>
  <si>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</si>
  <si>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</si>
  <si>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</si>
  <si>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</si>
  <si>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</si>
  <si>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</si>
  <si>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</si>
  <si>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</si>
  <si>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</si>
  <si>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</si>
  <si>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</si>
  <si>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</si>
  <si>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</si>
  <si>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</si>
  <si>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</si>
  <si>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</si>
  <si>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</si>
  <si>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</si>
  <si>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</si>
  <si>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</si>
  <si>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</si>
  <si>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</si>
  <si>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</si>
  <si>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</si>
  <si>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</si>
  <si>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</si>
  <si>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</si>
  <si>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</si>
  <si>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</si>
  <si>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</si>
  <si>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</si>
  <si>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</si>
  <si>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</si>
  <si>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</si>
  <si>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</si>
  <si>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</si>
  <si>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</si>
  <si>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</si>
  <si>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</si>
  <si>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</si>
  <si>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</si>
  <si>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</si>
  <si>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</si>
  <si>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</si>
  <si>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</si>
  <si>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</si>
  <si>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</si>
  <si>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</si>
  <si>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</si>
  <si>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</si>
  <si>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</si>
  <si>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</si>
  <si>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</si>
  <si>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</si>
  <si>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</si>
  <si>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</si>
  <si>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</si>
  <si>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</si>
  <si>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</si>
  <si>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</si>
  <si>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</si>
  <si>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</si>
  <si>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</si>
  <si>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</si>
  <si>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</si>
  <si>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</si>
  <si>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</si>
  <si>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</si>
  <si>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</si>
  <si>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</si>
  <si>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</si>
  <si>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</si>
  <si>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</si>
  <si>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</si>
  <si>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</si>
  <si>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</si>
  <si>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</si>
  <si>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</si>
  <si>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</si>
  <si>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</si>
  <si>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</si>
  <si>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</si>
  <si>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</si>
  <si>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</si>
  <si>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</si>
  <si>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</si>
  <si>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</si>
  <si>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</si>
  <si>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</si>
  <si>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</si>
  <si>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</si>
  <si>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</si>
  <si>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</si>
  <si>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</si>
  <si>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</si>
  <si>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</si>
  <si>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</si>
  <si>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</si>
  <si>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</si>
  <si>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</si>
  <si>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</si>
  <si>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</si>
  <si>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</si>
  <si>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</si>
  <si>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</si>
  <si>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</si>
  <si>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</si>
  <si>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</si>
  <si>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</si>
  <si>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</si>
  <si>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</si>
  <si>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</si>
  <si>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</si>
  <si>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</si>
  <si>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</si>
  <si>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</si>
  <si>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</si>
  <si>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</si>
  <si>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</si>
  <si>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</si>
  <si>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</si>
  <si>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</si>
  <si>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</si>
  <si>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</si>
  <si>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</si>
  <si>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</si>
  <si>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</si>
  <si>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</si>
  <si>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</si>
  <si>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</si>
  <si>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</si>
  <si>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</si>
  <si>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</si>
  <si>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</si>
  <si>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</si>
  <si>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</si>
  <si>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</si>
  <si>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</si>
  <si>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</si>
  <si>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</si>
  <si>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</si>
  <si>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</si>
  <si>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</si>
  <si>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</si>
  <si>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</si>
  <si>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</si>
  <si>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</si>
  <si>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</si>
  <si>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</si>
  <si>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</si>
  <si>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</si>
  <si>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</si>
  <si>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</si>
  <si>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</si>
  <si>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</si>
  <si>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</si>
  <si>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</si>
  <si>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</si>
  <si>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</si>
  <si>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</si>
  <si>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</si>
  <si>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</si>
  <si>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</si>
  <si>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</si>
  <si>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</si>
  <si>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</si>
  <si>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</si>
  <si>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</si>
  <si>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</si>
  <si>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</si>
  <si>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</si>
  <si>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</si>
  <si>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</si>
  <si>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</si>
  <si>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</si>
  <si>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</si>
  <si>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</si>
  <si>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</si>
  <si>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</si>
  <si>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</si>
  <si>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</si>
  <si>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</si>
  <si>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</si>
  <si>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</si>
  <si>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</si>
  <si>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</si>
  <si>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</si>
  <si>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</si>
  <si>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</si>
  <si>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</si>
  <si>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</si>
  <si>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</si>
  <si>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</si>
  <si>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</si>
  <si>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</si>
  <si>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</si>
  <si>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</si>
  <si>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</si>
  <si>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</si>
  <si>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</si>
  <si>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</si>
  <si>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</si>
  <si>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</si>
  <si>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</si>
  <si>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</si>
  <si>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</si>
  <si>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</si>
  <si>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</si>
  <si>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</si>
  <si>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</si>
  <si>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</si>
  <si>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</si>
  <si>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</si>
  <si>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</si>
  <si>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</si>
  <si>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</si>
  <si>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</si>
  <si>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</si>
  <si>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</si>
  <si>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</si>
  <si>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</si>
  <si>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</si>
  <si>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</si>
  <si>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</si>
  <si>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</si>
  <si>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</si>
  <si>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</si>
  <si>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</si>
  <si>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</si>
  <si>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</si>
  <si>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</si>
  <si>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</si>
  <si>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</si>
  <si>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</si>
  <si>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</si>
  <si>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</si>
  <si>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</si>
  <si>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</si>
  <si>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</si>
  <si>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</si>
  <si>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</si>
  <si>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</si>
  <si>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</si>
  <si>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</si>
  <si>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</si>
  <si>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</si>
  <si>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</si>
  <si>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</si>
  <si>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</si>
  <si>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</si>
  <si>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</si>
  <si>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</si>
  <si>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</si>
  <si>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</si>
  <si>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</si>
  <si>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</si>
  <si>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</si>
  <si>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</si>
  <si>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</si>
  <si>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</si>
  <si>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</si>
  <si>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</si>
  <si>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</si>
  <si>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</si>
  <si>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</si>
  <si>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</si>
  <si>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</si>
  <si>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</si>
  <si>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</si>
  <si>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</si>
  <si>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</si>
  <si>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</si>
  <si>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</si>
  <si>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</si>
  <si>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</si>
  <si>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</si>
  <si>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</si>
  <si>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</si>
  <si>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</si>
  <si>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</si>
  <si>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</si>
  <si>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</si>
  <si>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</si>
  <si>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</si>
  <si>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</si>
  <si>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</si>
  <si>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</si>
  <si>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</si>
  <si>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</si>
  <si>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</si>
  <si>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</si>
  <si>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</si>
  <si>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</si>
  <si>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</si>
  <si>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</si>
  <si>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</si>
  <si>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</si>
  <si>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</si>
  <si>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</si>
  <si>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</si>
  <si>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</si>
  <si>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</si>
  <si>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</si>
  <si>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</si>
  <si>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</si>
  <si>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</si>
  <si>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</si>
  <si>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</si>
  <si>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</si>
  <si>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</si>
  <si>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</si>
  <si>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</si>
  <si>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</si>
  <si>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</si>
  <si>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</si>
  <si>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</si>
  <si>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</si>
  <si>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</si>
  <si>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</si>
  <si>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</si>
  <si>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</si>
  <si>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</si>
  <si>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</si>
  <si>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</si>
  <si>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</si>
  <si>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</si>
  <si>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</si>
  <si>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</si>
  <si>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</si>
  <si>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</si>
  <si>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</si>
  <si>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</si>
  <si>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</si>
  <si>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</si>
  <si>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</si>
  <si>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</si>
  <si>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</si>
  <si>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</si>
  <si>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</si>
  <si>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</si>
  <si>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</si>
  <si>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</si>
  <si>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</si>
  <si>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</si>
  <si>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</si>
  <si>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</si>
  <si>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</si>
  <si>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</si>
  <si>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</si>
  <si>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</si>
  <si>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</si>
  <si>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</si>
  <si>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</si>
  <si>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</si>
  <si>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</si>
  <si>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</si>
  <si>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</si>
  <si>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</si>
  <si>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</si>
  <si>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</si>
  <si>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</si>
  <si>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</si>
  <si>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</si>
  <si>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</si>
  <si>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</si>
  <si>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</si>
  <si>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</si>
  <si>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</si>
  <si>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</si>
  <si>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</si>
  <si>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</si>
  <si>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</si>
  <si>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</si>
  <si>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</si>
  <si>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</si>
  <si>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</si>
  <si>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</si>
  <si>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</si>
  <si>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</si>
  <si>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</si>
  <si>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</si>
  <si>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</si>
  <si>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</si>
  <si>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</si>
  <si>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</si>
  <si>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</si>
  <si>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</si>
  <si>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</si>
  <si>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</si>
  <si>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</si>
  <si>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</si>
  <si>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</si>
  <si>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</si>
  <si>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</si>
  <si>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</si>
  <si>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</si>
  <si>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</si>
  <si>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</si>
  <si>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</si>
  <si>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</si>
  <si>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</si>
  <si>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</si>
  <si>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</si>
  <si>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</si>
  <si>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</si>
  <si>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</si>
  <si>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</si>
  <si>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</si>
  <si>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</si>
  <si>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</si>
  <si>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</si>
  <si>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</si>
  <si>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</si>
  <si>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</si>
  <si>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</si>
  <si>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</si>
  <si>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</si>
  <si>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</si>
  <si>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</si>
  <si>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</si>
  <si>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</si>
  <si>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</si>
  <si>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</si>
  <si>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</si>
  <si>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</si>
  <si>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</si>
  <si>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</si>
  <si>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</si>
  <si>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</si>
  <si>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</si>
  <si>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</si>
  <si>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</si>
  <si>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</si>
  <si>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</si>
  <si>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</si>
  <si>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</si>
  <si>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</si>
  <si>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</si>
  <si>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</si>
  <si>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</si>
  <si>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</si>
  <si>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</si>
  <si>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</si>
  <si>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</si>
  <si>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</si>
  <si>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</si>
  <si>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</si>
  <si>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</si>
  <si>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</si>
  <si>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</si>
  <si>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</si>
  <si>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</si>
  <si>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</si>
  <si>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</si>
  <si>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</si>
  <si>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</si>
  <si>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</si>
  <si>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</si>
  <si>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</si>
  <si>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</si>
  <si>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</si>
  <si>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</si>
  <si>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</si>
  <si>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</si>
  <si>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</si>
  <si>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</si>
  <si>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</si>
  <si>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</si>
  <si>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</si>
  <si>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</si>
  <si>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</si>
  <si>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</si>
  <si>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</si>
  <si>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</si>
  <si>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</si>
  <si>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</si>
  <si>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</si>
  <si>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</si>
  <si>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</si>
  <si>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</si>
  <si>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</si>
  <si>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</si>
  <si>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</si>
  <si>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</si>
  <si>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</si>
  <si>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</si>
  <si>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</si>
  <si>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</si>
  <si>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</si>
  <si>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</si>
  <si>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</si>
  <si>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</si>
  <si>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</si>
  <si>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</si>
  <si>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</si>
  <si>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</si>
  <si>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</si>
  <si>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</si>
  <si>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</si>
  <si>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</si>
  <si>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</si>
  <si>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</si>
  <si>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</si>
  <si>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</si>
  <si>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</si>
  <si>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</si>
  <si>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</si>
  <si>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</si>
  <si>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</si>
  <si>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</si>
  <si>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</si>
  <si>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</si>
  <si>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</si>
  <si>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</si>
  <si>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</si>
  <si>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</si>
  <si>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</si>
  <si>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</si>
  <si>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</si>
  <si>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</si>
  <si>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</si>
  <si>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</si>
  <si>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</si>
  <si>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</si>
  <si>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</si>
  <si>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</si>
  <si>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</si>
  <si>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</si>
  <si>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</si>
  <si>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</si>
  <si>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</si>
  <si>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</si>
  <si>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</si>
  <si>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</si>
  <si>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</si>
  <si>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</si>
  <si>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</si>
  <si>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</si>
  <si>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</si>
  <si>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</si>
  <si>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</si>
  <si>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</si>
  <si>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</si>
  <si>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</si>
  <si>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</si>
  <si>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</si>
  <si>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</si>
  <si>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</si>
  <si>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</si>
  <si>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</si>
  <si>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</si>
  <si>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</si>
  <si>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</si>
  <si>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</si>
  <si>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</si>
  <si>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</si>
  <si>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</si>
  <si>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</si>
  <si>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</si>
  <si>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</si>
  <si>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</si>
  <si>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</si>
  <si>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</si>
  <si>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</si>
  <si>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</si>
  <si>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</si>
  <si>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</si>
  <si>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</si>
  <si>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</si>
  <si>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</si>
  <si>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</si>
  <si>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</si>
  <si>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</si>
  <si>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</si>
  <si>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</si>
  <si>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</si>
  <si>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</si>
  <si>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</si>
  <si>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</si>
  <si>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</si>
  <si>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</si>
  <si>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</si>
  <si>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</si>
  <si>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</si>
  <si>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</si>
  <si>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</si>
  <si>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</si>
  <si>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</si>
  <si>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</si>
  <si>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</si>
  <si>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</si>
  <si>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</si>
  <si>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</si>
  <si>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</si>
  <si>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</si>
  <si>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</si>
  <si>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</si>
  <si>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</si>
  <si>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</si>
  <si>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</si>
  <si>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</si>
  <si>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</si>
  <si>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</si>
  <si>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</si>
  <si>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</si>
  <si>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</si>
  <si>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</si>
  <si>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</si>
  <si>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</si>
  <si>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</si>
  <si>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</si>
  <si>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</si>
  <si>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</si>
  <si>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</si>
  <si>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</si>
  <si>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</si>
  <si>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</si>
  <si>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</si>
  <si>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</si>
  <si>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</si>
  <si>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</si>
  <si>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</si>
  <si>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</si>
  <si>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</si>
  <si>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</si>
  <si>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</si>
  <si>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</si>
  <si>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</si>
  <si>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</si>
  <si>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</si>
  <si>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</si>
  <si>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</si>
  <si>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</si>
  <si>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</si>
  <si>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</si>
  <si>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</si>
  <si>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</si>
  <si>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</si>
  <si>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</si>
  <si>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</si>
  <si>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</si>
  <si>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</si>
  <si>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</si>
  <si>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</si>
  <si>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</si>
  <si>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</si>
  <si>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</si>
  <si>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</si>
  <si>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</si>
  <si>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</si>
  <si>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</si>
  <si>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</si>
  <si>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</si>
  <si>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</si>
  <si>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</si>
  <si>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</si>
  <si>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</si>
  <si>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</si>
  <si>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</si>
  <si>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</si>
  <si>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</si>
  <si>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</si>
  <si>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</si>
  <si>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</si>
  <si>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</si>
  <si>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</si>
  <si>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</si>
  <si>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</si>
  <si>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</si>
  <si>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</si>
  <si>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</si>
  <si>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</si>
  <si>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</si>
  <si>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</si>
  <si>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</si>
  <si>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</si>
  <si>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</si>
  <si>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</si>
  <si>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</si>
  <si>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</si>
  <si>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</si>
  <si>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</si>
  <si>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</si>
  <si>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</si>
  <si>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</si>
  <si>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</si>
  <si>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</si>
  <si>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</si>
  <si>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</si>
  <si>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</si>
  <si>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</si>
  <si>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</si>
  <si>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</si>
  <si>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</si>
  <si>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</si>
  <si>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</si>
  <si>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</si>
  <si>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</si>
  <si>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</si>
  <si>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</si>
  <si>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</si>
  <si>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</si>
  <si>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</si>
  <si>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</si>
  <si>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</si>
  <si>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</si>
  <si>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</si>
  <si>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</si>
  <si>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</si>
  <si>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</si>
  <si>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</si>
  <si>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</si>
  <si>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</si>
  <si>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</si>
  <si>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</si>
  <si>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</si>
  <si>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</si>
  <si>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</si>
  <si>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</si>
  <si>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</si>
  <si>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</si>
  <si>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</si>
  <si>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</si>
  <si>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</si>
  <si>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</si>
  <si>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</si>
  <si>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</si>
  <si>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</si>
  <si>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</si>
  <si>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</si>
  <si>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</si>
  <si>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</si>
  <si>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</si>
  <si>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</si>
  <si>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</si>
  <si>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</si>
  <si>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</si>
  <si>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</si>
  <si>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</si>
  <si>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</si>
  <si>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</si>
  <si>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</si>
  <si>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</si>
  <si>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</si>
  <si>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</si>
  <si>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</si>
  <si>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</si>
  <si>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</si>
  <si>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</si>
  <si>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</si>
  <si>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</si>
  <si>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</si>
  <si>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</si>
  <si>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</si>
  <si>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</si>
  <si>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</si>
  <si>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</si>
  <si>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</si>
  <si>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</si>
  <si>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</si>
  <si>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</si>
  <si>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</si>
  <si>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</si>
  <si>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</si>
  <si>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</si>
  <si>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</si>
  <si>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</si>
  <si>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</si>
  <si>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</si>
  <si>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</si>
  <si>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</si>
  <si>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</si>
  <si>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</si>
  <si>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</si>
  <si>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</si>
  <si>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</si>
  <si>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</si>
  <si>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</si>
  <si>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</si>
  <si>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</si>
  <si>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</si>
  <si>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</si>
  <si>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</si>
  <si>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</si>
  <si>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</si>
  <si>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</si>
  <si>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</si>
  <si>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</si>
  <si>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</si>
  <si>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</si>
  <si>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</si>
  <si>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</si>
  <si>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</si>
  <si>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</si>
  <si>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</si>
  <si>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</si>
  <si>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</si>
  <si>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</si>
  <si>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</si>
  <si>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</si>
  <si>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</si>
  <si>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</si>
  <si>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</si>
  <si>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</si>
  <si>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</si>
  <si>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</si>
  <si>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</si>
  <si>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</si>
  <si>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</si>
  <si>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</si>
  <si>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</si>
  <si>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</si>
  <si>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</si>
  <si>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</si>
  <si>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</si>
  <si>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</si>
  <si>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</si>
  <si>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</si>
  <si>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</si>
  <si>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</si>
  <si>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</si>
  <si>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</si>
  <si>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</si>
  <si>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</si>
  <si>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</si>
  <si>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</si>
  <si>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</si>
  <si>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</si>
  <si>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</si>
  <si>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</si>
  <si>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</si>
  <si>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</si>
  <si>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</si>
  <si>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</si>
  <si>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</si>
  <si>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</si>
  <si>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</si>
  <si>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</si>
  <si>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</si>
  <si>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</si>
  <si>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</si>
  <si>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</si>
  <si>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</si>
  <si>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</si>
  <si>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</si>
  <si>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</si>
  <si>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</si>
  <si>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</si>
  <si>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</si>
  <si>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</si>
  <si>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</si>
  <si>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</si>
  <si>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</si>
  <si>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</si>
  <si>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</si>
  <si>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</si>
  <si>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</si>
  <si>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</si>
  <si>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</si>
  <si>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</si>
  <si>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</si>
  <si>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</si>
  <si>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</si>
  <si>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</si>
  <si>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</si>
  <si>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</si>
  <si>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</si>
  <si>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</si>
  <si>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</si>
  <si>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</si>
  <si>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</si>
  <si>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</si>
  <si>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</si>
  <si>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</si>
  <si>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</si>
  <si>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</si>
  <si>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</si>
  <si>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</si>
  <si>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</si>
  <si>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</si>
  <si>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</si>
  <si>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</si>
  <si>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</si>
  <si>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</si>
  <si>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</si>
  <si>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</si>
  <si>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</si>
  <si>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</si>
  <si>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</si>
  <si>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</si>
  <si>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</si>
  <si>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</si>
  <si>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</si>
  <si>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</si>
  <si>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</si>
  <si>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</si>
  <si>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</si>
  <si>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</si>
  <si>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</si>
  <si>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</si>
  <si>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</si>
  <si>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</si>
  <si>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</si>
  <si>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</si>
  <si>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</si>
  <si>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</si>
  <si>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</si>
  <si>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</si>
  <si>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</si>
  <si>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</si>
  <si>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</si>
  <si>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</si>
  <si>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</si>
  <si>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</si>
  <si>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</si>
  <si>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</si>
  <si>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</si>
  <si>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</si>
  <si>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</si>
  <si>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</si>
  <si>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</si>
  <si>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</si>
  <si>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</si>
  <si>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</si>
  <si>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</si>
  <si>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</si>
  <si>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</si>
  <si>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</si>
  <si>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</si>
  <si>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</si>
  <si>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</si>
  <si>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</si>
  <si>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</si>
  <si>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</si>
  <si>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</si>
  <si>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</si>
  <si>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</si>
  <si>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</si>
  <si>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</si>
  <si>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</si>
  <si>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</si>
  <si>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</si>
  <si>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</si>
  <si>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</si>
  <si>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</si>
  <si>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</si>
  <si>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</si>
  <si>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</si>
  <si>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</si>
  <si>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</si>
  <si>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</si>
  <si>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</si>
  <si>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</si>
  <si>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</si>
  <si>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</si>
  <si>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</si>
  <si>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</si>
  <si>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</si>
  <si>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</si>
  <si>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</si>
  <si>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</si>
  <si>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</si>
  <si>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</si>
  <si>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</si>
  <si>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</si>
  <si>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</si>
  <si>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</si>
  <si>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</si>
  <si>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</si>
  <si>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</si>
  <si>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</si>
  <si>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</si>
  <si>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</si>
  <si>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</si>
  <si>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</si>
  <si>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</si>
  <si>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</si>
  <si>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</si>
  <si>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</si>
  <si>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</si>
  <si>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</si>
  <si>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</si>
  <si>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</si>
  <si>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</si>
  <si>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</si>
  <si>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</si>
  <si>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</si>
  <si>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</si>
  <si>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</si>
  <si>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</si>
  <si>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</si>
  <si>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</si>
  <si>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</si>
  <si>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</si>
  <si>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</si>
  <si>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</si>
  <si>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</si>
  <si>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</si>
  <si>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</si>
  <si>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</si>
  <si>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</si>
  <si>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</si>
  <si>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</si>
  <si>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</si>
  <si>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</si>
  <si>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</si>
  <si>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</si>
  <si>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</si>
  <si>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</si>
  <si>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</si>
  <si>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</si>
  <si>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</si>
  <si>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</si>
  <si>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</si>
  <si>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</si>
  <si>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</si>
  <si>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</si>
  <si>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</si>
  <si>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</si>
  <si>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</si>
  <si>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</si>
  <si>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</si>
  <si>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</si>
  <si>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</si>
  <si>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</si>
  <si>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</si>
  <si>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</si>
  <si>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</si>
  <si>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</si>
  <si>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</si>
  <si>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</si>
  <si>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</si>
  <si>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</si>
  <si>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</si>
  <si>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</si>
  <si>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</si>
  <si>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</si>
  <si>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</si>
  <si>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</si>
  <si>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</si>
  <si>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</si>
  <si>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</si>
  <si>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</si>
  <si>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</si>
  <si>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</si>
  <si>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</si>
  <si>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</si>
  <si>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</si>
  <si>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</si>
  <si>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</si>
  <si>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</si>
  <si>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</si>
  <si>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</si>
  <si>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</si>
  <si>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</si>
  <si>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</si>
  <si>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</si>
  <si>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</si>
  <si>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</si>
  <si>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</si>
  <si>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</si>
  <si>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</si>
  <si>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</si>
  <si>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</si>
  <si>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</si>
  <si>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</si>
  <si>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</si>
  <si>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</si>
  <si>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</si>
  <si>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</si>
  <si>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</si>
  <si>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</si>
  <si>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</si>
  <si>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</si>
  <si>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</si>
  <si>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</si>
  <si>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</si>
  <si>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</si>
  <si>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</si>
  <si>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</si>
  <si>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</si>
  <si>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</si>
  <si>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</si>
  <si>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</si>
  <si>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</si>
  <si>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</si>
  <si>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</si>
  <si>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</si>
  <si>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</si>
  <si>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</si>
  <si>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</si>
  <si>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</si>
  <si>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</si>
  <si>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</si>
  <si>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</si>
  <si>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</si>
  <si>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</si>
  <si>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</si>
  <si>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</si>
  <si>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</si>
  <si>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</si>
  <si>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</si>
  <si>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</si>
  <si>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</si>
  <si>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</si>
  <si>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</si>
  <si>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</si>
  <si>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</si>
  <si>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</si>
  <si>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</si>
  <si>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</si>
  <si>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</si>
  <si>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</si>
  <si>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</si>
  <si>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</si>
  <si>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</si>
  <si>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</si>
  <si>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</si>
  <si>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</si>
  <si>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</si>
  <si>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</si>
  <si>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</si>
  <si>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</si>
  <si>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</si>
  <si>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</si>
  <si>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</si>
  <si>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</si>
  <si>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</si>
  <si>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</si>
  <si>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</si>
  <si>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</si>
  <si>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</si>
  <si>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</si>
  <si>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</si>
  <si>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</si>
  <si>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</si>
  <si>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</si>
  <si>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</si>
  <si>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</si>
  <si>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</si>
  <si>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</si>
  <si>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</si>
  <si>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</si>
  <si>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</si>
  <si>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</si>
  <si>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</si>
  <si>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</si>
  <si>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</si>
  <si>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</si>
  <si>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</si>
  <si>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</si>
  <si>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</si>
  <si>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</si>
  <si>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</si>
  <si>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</si>
  <si>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</si>
  <si>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</si>
  <si>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</si>
  <si>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</si>
  <si>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</si>
  <si>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</si>
  <si>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</si>
  <si>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</si>
  <si>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</si>
  <si>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</si>
  <si>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</si>
  <si>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</si>
  <si>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</si>
  <si>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</si>
  <si>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</si>
  <si>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</si>
  <si>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</si>
  <si>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</si>
  <si>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</si>
  <si>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</si>
  <si>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</si>
  <si>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</si>
  <si>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</si>
  <si>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</si>
  <si>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</si>
  <si>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</si>
  <si>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</si>
  <si>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</si>
  <si>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</si>
  <si>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</si>
  <si>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</si>
  <si>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</si>
  <si>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</si>
  <si>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</si>
  <si>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</si>
  <si>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</si>
  <si>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</si>
  <si>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</si>
  <si>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</si>
  <si>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</si>
  <si>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</si>
  <si>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</si>
  <si>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</si>
  <si>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</si>
  <si>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</si>
  <si>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</si>
  <si>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</si>
  <si>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</si>
  <si>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</si>
  <si>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</si>
  <si>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</si>
  <si>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</si>
  <si>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</si>
  <si>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</si>
  <si>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</si>
  <si>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</si>
  <si>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</si>
  <si>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</si>
  <si>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</si>
  <si>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</si>
  <si>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</si>
  <si>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</si>
  <si>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</si>
  <si>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</si>
  <si>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</si>
  <si>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</si>
  <si>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</si>
  <si>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</si>
  <si>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</si>
  <si>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</si>
  <si>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</si>
  <si>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</si>
  <si>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</si>
  <si>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</si>
  <si>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</si>
  <si>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</si>
  <si>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</si>
  <si>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</si>
  <si>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</si>
  <si>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</si>
  <si>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</si>
  <si>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</si>
  <si>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</si>
  <si>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</si>
  <si>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</si>
  <si>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</si>
  <si>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</si>
  <si>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</si>
  <si>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</si>
  <si>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</si>
  <si>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</si>
  <si>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</si>
  <si>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</si>
  <si>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</si>
  <si>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</si>
  <si>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</si>
  <si>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</si>
  <si>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</si>
  <si>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</si>
  <si>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</si>
  <si>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</si>
  <si>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</si>
  <si>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</si>
  <si>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</si>
  <si>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</si>
  <si>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</si>
  <si>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</si>
  <si>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</si>
  <si>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</si>
  <si>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</si>
  <si>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</si>
  <si>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</si>
  <si>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</si>
  <si>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</si>
  <si>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</si>
  <si>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</si>
  <si>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</si>
  <si>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</si>
  <si>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</si>
  <si>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</si>
  <si>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</si>
  <si>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</si>
  <si>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</si>
  <si>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</si>
  <si>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</si>
  <si>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</si>
  <si>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</si>
  <si>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</si>
  <si>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</si>
  <si>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</si>
  <si>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</si>
  <si>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</si>
  <si>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</si>
  <si>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</si>
  <si>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</si>
  <si>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</si>
  <si>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</si>
  <si>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</si>
  <si>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</si>
  <si>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</si>
  <si>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</si>
  <si>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</si>
  <si>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</si>
  <si>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</si>
  <si>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</si>
  <si>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</si>
  <si>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</si>
  <si>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</si>
  <si>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</si>
  <si>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</si>
  <si>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</si>
  <si>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</si>
  <si>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</si>
  <si>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</si>
  <si>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</si>
  <si>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</si>
  <si>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</si>
  <si>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</si>
  <si>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</si>
  <si>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</si>
  <si>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</si>
  <si>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</si>
  <si>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</si>
  <si>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</si>
  <si>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</si>
  <si>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</si>
  <si>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</si>
  <si>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</si>
  <si>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</si>
  <si>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</si>
  <si>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</si>
  <si>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</si>
  <si>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</si>
  <si>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</si>
  <si>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</si>
  <si>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</si>
  <si>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</si>
  <si>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</si>
  <si>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</si>
  <si>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</si>
  <si>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</si>
  <si>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</si>
  <si>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</si>
  <si>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</si>
  <si>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</si>
  <si>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</si>
  <si>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</si>
  <si>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</si>
  <si>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</si>
  <si>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</si>
  <si>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</si>
  <si>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</si>
  <si>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</si>
  <si>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</si>
  <si>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</si>
  <si>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</si>
  <si>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</si>
  <si>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</si>
  <si>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</si>
  <si>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</si>
  <si>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</si>
  <si>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</si>
  <si>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</si>
  <si>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</si>
  <si>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</si>
  <si>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</si>
  <si>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</si>
  <si>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</si>
  <si>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</si>
  <si>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</si>
  <si>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</si>
  <si>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</si>
  <si>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</si>
  <si>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</si>
  <si>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</si>
  <si>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</si>
  <si>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</si>
  <si>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</si>
  <si>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</si>
  <si>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</si>
  <si>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</si>
  <si>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</si>
  <si>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</si>
  <si>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</si>
  <si>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</si>
  <si>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</si>
  <si>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</si>
  <si>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</si>
  <si>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</si>
  <si>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</si>
  <si>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</si>
  <si>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</si>
  <si>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</si>
  <si>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</si>
  <si>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</si>
  <si>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</si>
  <si>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</si>
  <si>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</si>
  <si>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</si>
  <si>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</si>
  <si>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</si>
  <si>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</si>
  <si>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</si>
  <si>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</si>
  <si>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</si>
  <si>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</si>
  <si>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</si>
  <si>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</si>
  <si>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</si>
  <si>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</si>
  <si>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</si>
  <si>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</si>
  <si>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</si>
  <si>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</si>
  <si>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</si>
  <si>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</si>
  <si>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</si>
  <si>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</si>
  <si>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</si>
  <si>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</si>
  <si>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</si>
  <si>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</si>
  <si>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</si>
  <si>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</si>
  <si>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</si>
  <si>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</si>
  <si>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</si>
  <si>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</si>
  <si>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</si>
  <si>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</si>
  <si>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</si>
  <si>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</si>
  <si>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</si>
  <si>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</si>
  <si>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</si>
  <si>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</si>
  <si>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</si>
  <si>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</si>
  <si>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</si>
  <si>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</si>
  <si>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</si>
  <si>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</si>
  <si>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</si>
  <si>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</si>
  <si>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</si>
  <si>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</si>
  <si>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</si>
  <si>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</si>
  <si>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</si>
  <si>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</si>
  <si>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</si>
  <si>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</si>
  <si>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</si>
  <si>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</si>
  <si>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</si>
  <si>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</si>
  <si>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</si>
  <si>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</si>
  <si>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</si>
  <si>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</si>
  <si>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</si>
  <si>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</si>
  <si>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</si>
  <si>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</si>
  <si>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</si>
  <si>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</si>
  <si>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</si>
  <si>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</si>
  <si>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</si>
  <si>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</si>
  <si>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</si>
  <si>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</si>
  <si>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</si>
  <si>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</si>
  <si>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</si>
  <si>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</si>
  <si>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</si>
  <si>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</si>
  <si>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</si>
  <si>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</si>
  <si>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</si>
  <si>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</si>
  <si>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</si>
  <si>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</si>
  <si>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</si>
  <si>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</si>
  <si>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</si>
  <si>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</si>
  <si>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</si>
  <si>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</si>
  <si>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</si>
  <si>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</si>
  <si>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</si>
  <si>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</si>
  <si>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</si>
  <si>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</si>
  <si>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</si>
  <si>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</si>
  <si>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</si>
  <si>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</si>
  <si>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</si>
  <si>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</si>
  <si>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</si>
  <si>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</si>
  <si>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</si>
  <si>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</si>
  <si>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</si>
  <si>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</si>
  <si>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</si>
  <si>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</si>
  <si>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</si>
  <si>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</si>
  <si>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</si>
  <si>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</si>
  <si>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</si>
  <si>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</si>
  <si>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</si>
  <si>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</si>
  <si>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</si>
  <si>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</si>
  <si>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</si>
  <si>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</si>
  <si>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</si>
  <si>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</si>
  <si>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</si>
  <si>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</si>
  <si>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</si>
  <si>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</si>
  <si>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</si>
  <si>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</si>
  <si>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</si>
  <si>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</si>
  <si>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</si>
  <si>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</si>
  <si>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</si>
  <si>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</si>
  <si>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</si>
  <si>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</si>
  <si>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</si>
  <si>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</si>
  <si>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</si>
  <si>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</si>
  <si>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</si>
  <si>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</si>
  <si>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</si>
  <si>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</si>
  <si>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</si>
  <si>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</si>
  <si>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</si>
  <si>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</si>
  <si>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</si>
  <si>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</si>
  <si>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</si>
  <si>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</si>
  <si>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</si>
  <si>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</si>
  <si>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</si>
  <si>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</si>
  <si>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</si>
  <si>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</si>
  <si>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</si>
  <si>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</si>
  <si>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</si>
  <si>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</si>
  <si>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</si>
  <si>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</si>
  <si>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</si>
  <si>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</si>
  <si>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</si>
  <si>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</si>
  <si>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</si>
  <si>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</si>
  <si>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</si>
  <si>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</si>
  <si>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</si>
  <si>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</si>
  <si>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</si>
  <si>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</si>
  <si>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</si>
  <si>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</si>
  <si>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</si>
  <si>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</si>
  <si>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</si>
  <si>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</si>
  <si>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</si>
  <si>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</si>
  <si>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</si>
  <si>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</si>
  <si>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</si>
  <si>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</si>
  <si>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</si>
  <si>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</si>
  <si>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</si>
  <si>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</si>
  <si>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</si>
  <si>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</si>
  <si>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</si>
  <si>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</si>
  <si>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</si>
  <si>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</si>
  <si>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</si>
  <si>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</si>
  <si>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</si>
  <si>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</si>
  <si>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</si>
  <si>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</si>
  <si>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</si>
  <si>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</si>
  <si>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</si>
  <si>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</si>
  <si>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</si>
  <si>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</si>
  <si>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</si>
  <si>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</si>
  <si>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</si>
  <si>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</si>
  <si>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</si>
  <si>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</si>
  <si>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</si>
  <si>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</si>
  <si>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</si>
  <si>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</si>
  <si>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</si>
  <si>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</si>
  <si>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</si>
  <si>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</si>
  <si>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</si>
  <si>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</si>
  <si>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</si>
  <si>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</si>
  <si>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</si>
  <si>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</si>
  <si>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</si>
  <si>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</si>
  <si>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</si>
  <si>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</si>
  <si>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</si>
  <si>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</si>
  <si>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</si>
  <si>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</si>
  <si>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</si>
  <si>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</si>
  <si>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</si>
  <si>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</si>
  <si>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</si>
  <si>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</si>
  <si>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</si>
  <si>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</si>
  <si>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</si>
  <si>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</si>
  <si>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</si>
  <si>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</si>
  <si>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</si>
  <si>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</si>
  <si>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</si>
  <si>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</si>
  <si>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</si>
  <si>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</si>
  <si>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</si>
  <si>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</si>
  <si>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</si>
  <si>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</si>
  <si>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</si>
  <si>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</si>
  <si>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</si>
  <si>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</si>
  <si>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</si>
  <si>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</si>
  <si>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</si>
  <si>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</si>
  <si>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</si>
  <si>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</si>
  <si>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</si>
  <si>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</si>
  <si>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</si>
  <si>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</si>
  <si>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</si>
  <si>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</si>
  <si>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</si>
  <si>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</si>
  <si>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</si>
  <si>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</si>
  <si>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</si>
  <si>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</si>
  <si>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</si>
  <si>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</si>
  <si>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</si>
  <si>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</si>
  <si>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</si>
  <si>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</si>
  <si>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</si>
  <si>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</si>
  <si>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</si>
  <si>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</si>
  <si>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</si>
  <si>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</si>
  <si>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</si>
  <si>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</si>
  <si>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</si>
  <si>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</si>
  <si>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</si>
  <si>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</si>
  <si>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</si>
  <si>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</si>
  <si>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</si>
  <si>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</si>
  <si>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</si>
  <si>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</si>
  <si>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</si>
  <si>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</si>
  <si>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</si>
  <si>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</si>
  <si>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</si>
  <si>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</si>
  <si>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</si>
  <si>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</si>
  <si>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</si>
  <si>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</si>
  <si>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</si>
  <si>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</si>
  <si>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</si>
  <si>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</si>
  <si>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</si>
  <si>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</si>
  <si>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</si>
  <si>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</si>
  <si>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</si>
  <si>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</si>
  <si>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</si>
  <si>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</si>
  <si>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</si>
  <si>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</si>
  <si>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</si>
  <si>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</si>
  <si>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</si>
  <si>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</si>
  <si>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</si>
  <si>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</si>
  <si>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</si>
  <si>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</si>
  <si>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</si>
  <si>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</si>
  <si>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</si>
  <si>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</si>
  <si>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</si>
  <si>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</si>
  <si>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</si>
  <si>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</si>
  <si>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</si>
  <si>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</si>
  <si>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</si>
  <si>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</si>
  <si>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</si>
  <si>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</si>
  <si>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</si>
  <si>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</si>
  <si>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</si>
  <si>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</si>
  <si>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</si>
  <si>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</si>
  <si>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</si>
  <si>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</si>
  <si>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</si>
  <si>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</si>
  <si>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</si>
  <si>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</si>
  <si>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</si>
  <si>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</si>
  <si>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</si>
  <si>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</si>
  <si>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</si>
  <si>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</si>
  <si>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</si>
  <si>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</si>
  <si>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</si>
  <si>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</si>
  <si>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</si>
  <si>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</si>
  <si>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</si>
  <si>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</si>
  <si>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</si>
  <si>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</si>
  <si>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</si>
  <si>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</si>
  <si>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</si>
  <si>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</si>
  <si>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</si>
  <si>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</si>
  <si>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</si>
  <si>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</si>
  <si>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</si>
  <si>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</si>
  <si>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</si>
  <si>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</si>
  <si>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</si>
  <si>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</si>
  <si>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</si>
  <si>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</si>
  <si>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</si>
  <si>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</si>
  <si>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</si>
  <si>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</si>
  <si>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</si>
  <si>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</si>
  <si>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</si>
  <si>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</si>
  <si>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</si>
  <si>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</si>
  <si>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</si>
  <si>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</si>
  <si>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</si>
  <si>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</si>
  <si>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</si>
  <si>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</si>
  <si>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</si>
  <si>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</si>
  <si>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</si>
  <si>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</si>
  <si>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</si>
  <si>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</si>
  <si>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</si>
  <si>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</si>
  <si>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</si>
  <si>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</si>
  <si>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</si>
  <si>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</si>
  <si>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</si>
  <si>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</si>
  <si>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</si>
  <si>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</si>
  <si>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</si>
  <si>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</si>
  <si>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</si>
  <si>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</si>
  <si>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</si>
  <si>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</si>
  <si>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</si>
  <si>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</si>
  <si>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</si>
  <si>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</si>
  <si>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</si>
  <si>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</si>
  <si>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</si>
  <si>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</si>
  <si>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</si>
  <si>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</si>
  <si>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</si>
  <si>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</si>
  <si>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</si>
  <si>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</si>
  <si>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</si>
  <si>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</si>
  <si>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</si>
  <si>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</si>
  <si>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</si>
  <si>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</si>
  <si>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</si>
  <si>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</si>
  <si>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</si>
  <si>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</si>
  <si>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</si>
  <si>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</si>
  <si>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</si>
  <si>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</si>
  <si>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</si>
  <si>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</si>
  <si>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</si>
  <si>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</si>
  <si>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</si>
  <si>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</si>
  <si>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</si>
  <si>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</si>
  <si>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</si>
  <si>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</si>
  <si>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</si>
  <si>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</si>
  <si>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</si>
  <si>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</si>
  <si>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</si>
  <si>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</si>
  <si>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</si>
  <si>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</si>
  <si>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</si>
  <si>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</si>
  <si>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</si>
  <si>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</si>
  <si>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</si>
  <si>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</si>
  <si>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</si>
  <si>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</si>
  <si>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</si>
  <si>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</si>
  <si>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</si>
  <si>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</si>
  <si>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</si>
  <si>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</si>
  <si>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</si>
  <si>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</si>
  <si>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</si>
  <si>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</si>
  <si>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</si>
  <si>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</si>
  <si>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</si>
  <si>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</si>
  <si>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</si>
  <si>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</si>
  <si>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</si>
  <si>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</si>
  <si>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</si>
  <si>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</si>
  <si>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</si>
  <si>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</si>
  <si>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</si>
  <si>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</si>
  <si>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</si>
  <si>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</si>
  <si>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</si>
  <si>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</si>
  <si>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</si>
  <si>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</si>
  <si>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</si>
  <si>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</si>
  <si>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</si>
  <si>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</si>
  <si>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</si>
  <si>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</si>
  <si>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</si>
  <si>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</si>
  <si>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</si>
  <si>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</si>
  <si>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</si>
  <si>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</si>
  <si>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</si>
  <si>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</si>
  <si>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</si>
  <si>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</si>
  <si>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</si>
  <si>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</si>
  <si>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</si>
  <si>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</si>
  <si>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</si>
  <si>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</si>
  <si>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</si>
  <si>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</si>
  <si>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</si>
  <si>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</si>
  <si>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</si>
  <si>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</si>
  <si>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</si>
  <si>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</si>
  <si>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</si>
  <si>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</si>
  <si>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</si>
  <si>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</si>
  <si>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</si>
  <si>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</si>
  <si>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</si>
  <si>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</si>
  <si>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</si>
  <si>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</si>
  <si>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</si>
  <si>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</si>
  <si>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</si>
  <si>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</si>
  <si>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</si>
  <si>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</si>
  <si>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</si>
  <si>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</si>
  <si>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</si>
  <si>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</si>
  <si>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</si>
  <si>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</si>
  <si>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</si>
  <si>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</si>
  <si>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</si>
  <si>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</si>
  <si>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</si>
  <si>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</si>
  <si>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</si>
  <si>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</si>
  <si>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</si>
  <si>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</si>
  <si>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</si>
  <si>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</si>
  <si>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</si>
  <si>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</si>
  <si>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</si>
  <si>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</si>
  <si>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</si>
  <si>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</si>
  <si>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</si>
  <si>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</si>
  <si>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</si>
  <si>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</si>
  <si>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</si>
  <si>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</si>
  <si>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</si>
  <si>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</si>
  <si>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</si>
  <si>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</si>
  <si>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</si>
  <si>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</si>
  <si>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</si>
  <si>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</si>
  <si>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</si>
  <si>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</si>
  <si>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</si>
  <si>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</si>
  <si>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</si>
  <si>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</si>
  <si>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</si>
  <si>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</si>
  <si>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</si>
  <si>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</si>
  <si>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</si>
  <si>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</si>
  <si>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</si>
  <si>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</si>
  <si>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</si>
  <si>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</si>
  <si>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</si>
  <si>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</si>
  <si>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</si>
  <si>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</si>
  <si>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</si>
  <si>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</si>
  <si>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</si>
  <si>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</si>
  <si>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</si>
  <si>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</si>
  <si>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</si>
  <si>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</si>
  <si>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</si>
  <si>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</si>
  <si>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</si>
  <si>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</si>
  <si>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</si>
  <si>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</si>
  <si>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</si>
  <si>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</si>
  <si>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</si>
  <si>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</si>
  <si>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</si>
  <si>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</si>
  <si>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</si>
  <si>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</si>
  <si>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</si>
  <si>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</si>
  <si>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</si>
  <si>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</si>
  <si>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</si>
  <si>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</si>
  <si>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</si>
  <si>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</si>
  <si>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</si>
  <si>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</si>
  <si>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</si>
  <si>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</si>
  <si>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</si>
  <si>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</si>
  <si>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</si>
  <si>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</si>
  <si>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</si>
  <si>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</si>
  <si>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</si>
  <si>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</si>
  <si>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</si>
  <si>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</si>
  <si>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</si>
  <si>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</si>
  <si>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</si>
  <si>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</si>
  <si>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</si>
  <si>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</si>
  <si>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</si>
  <si>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</si>
  <si>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</si>
  <si>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</si>
  <si>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</si>
  <si>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</si>
  <si>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</si>
  <si>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</si>
  <si>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</si>
  <si>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</si>
  <si>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</si>
  <si>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</si>
  <si>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</si>
  <si>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</si>
  <si>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</si>
  <si>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</si>
  <si>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</si>
  <si>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</si>
  <si>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</si>
  <si>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</si>
  <si>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</si>
  <si>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</si>
  <si>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</si>
  <si>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</si>
  <si>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</si>
  <si>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</si>
  <si>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</si>
  <si>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</si>
  <si>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</si>
  <si>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</si>
  <si>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</si>
  <si>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</si>
  <si>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</si>
  <si>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</si>
  <si>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</si>
  <si>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</si>
  <si>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</si>
  <si>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</si>
  <si>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</si>
  <si>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</si>
  <si>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</si>
  <si>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</si>
  <si>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</si>
  <si>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</si>
  <si>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</si>
  <si>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</si>
  <si>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</si>
  <si>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</si>
  <si>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</si>
  <si>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</si>
  <si>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</si>
  <si>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</si>
  <si>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</si>
  <si>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</si>
  <si>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</si>
  <si>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</si>
  <si>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</si>
  <si>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</si>
  <si>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</si>
  <si>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</si>
  <si>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</si>
  <si>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</si>
  <si>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</si>
  <si>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</si>
  <si>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</si>
  <si>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</si>
  <si>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</si>
  <si>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</si>
  <si>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</si>
  <si>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</si>
  <si>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</si>
  <si>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</si>
  <si>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</si>
  <si>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</si>
  <si>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</si>
  <si>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</si>
  <si>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</si>
  <si>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</si>
  <si>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</si>
  <si>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</si>
  <si>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</si>
  <si>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</si>
  <si>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</si>
  <si>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</si>
  <si>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</si>
  <si>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</si>
  <si>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</si>
  <si>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</si>
  <si>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</si>
  <si>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</si>
  <si>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</si>
  <si>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</si>
  <si>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</si>
  <si>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</si>
  <si>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</si>
  <si>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</si>
  <si>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</si>
  <si>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</si>
  <si>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</si>
  <si>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</si>
  <si>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</si>
  <si>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</si>
  <si>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</si>
  <si>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</si>
  <si>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</si>
  <si>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</si>
  <si>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</si>
  <si>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</si>
  <si>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</si>
  <si>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</si>
  <si>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</si>
  <si>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</si>
  <si>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</si>
  <si>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</si>
  <si>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</si>
  <si>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</si>
  <si>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</si>
  <si>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</si>
  <si>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</si>
  <si>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</si>
  <si>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</si>
  <si>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</si>
  <si>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</si>
  <si>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</si>
  <si>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</si>
  <si>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</si>
  <si>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</si>
  <si>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</si>
  <si>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</si>
  <si>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</si>
  <si>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</si>
  <si>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</si>
  <si>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</si>
  <si>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</si>
  <si>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</si>
  <si>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</si>
  <si>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</si>
  <si>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</si>
  <si>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</si>
  <si>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</si>
  <si>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</si>
  <si>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</si>
  <si>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</si>
  <si>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</si>
  <si>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</si>
  <si>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</si>
  <si>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</si>
  <si>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</si>
  <si>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</si>
  <si>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</si>
  <si>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</si>
  <si>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</si>
  <si>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</si>
  <si>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</si>
  <si>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</si>
  <si>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</si>
  <si>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</si>
  <si>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</si>
  <si>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</si>
  <si>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</si>
  <si>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</si>
  <si>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</si>
  <si>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</si>
  <si>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</si>
  <si>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</si>
  <si>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</si>
  <si>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</si>
  <si>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</si>
  <si>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</si>
  <si>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</si>
  <si>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</si>
  <si>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</si>
  <si>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</si>
  <si>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</si>
  <si>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</si>
  <si>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</si>
  <si>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</si>
  <si>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</si>
  <si>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</si>
  <si>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</si>
  <si>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</si>
  <si>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</si>
  <si>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</si>
  <si>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</si>
  <si>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</si>
  <si>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</si>
  <si>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</si>
  <si>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</si>
  <si>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</si>
  <si>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</si>
  <si>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</si>
  <si>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</si>
  <si>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</si>
  <si>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</si>
  <si>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</si>
  <si>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</si>
  <si>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</si>
  <si>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</si>
  <si>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</si>
  <si>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</si>
  <si>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</si>
  <si>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</si>
  <si>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</si>
  <si>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</si>
  <si>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</si>
  <si>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</si>
  <si>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</si>
  <si>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</si>
  <si>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</si>
  <si>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</si>
  <si>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</si>
  <si>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</si>
  <si>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</si>
  <si>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</si>
  <si>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</si>
  <si>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</si>
  <si>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</si>
  <si>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</si>
  <si>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</si>
  <si>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</si>
  <si>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</si>
  <si>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</si>
  <si>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</si>
  <si>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</si>
  <si>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</si>
  <si>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</si>
  <si>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</si>
  <si>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</si>
  <si>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</si>
  <si>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</si>
  <si>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</si>
  <si>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</si>
  <si>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</si>
  <si>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</si>
  <si>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</si>
  <si>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</si>
  <si>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</si>
  <si>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</si>
  <si>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</si>
  <si>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</si>
  <si>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</si>
  <si>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</si>
  <si>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</si>
  <si>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</si>
  <si>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</si>
  <si>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</si>
  <si>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</si>
  <si>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</si>
  <si>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</si>
  <si>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</si>
  <si>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</si>
  <si>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</si>
  <si>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</si>
  <si>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</si>
  <si>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</si>
  <si>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</si>
  <si>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</si>
  <si>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</si>
  <si>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</si>
  <si>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</si>
  <si>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</si>
  <si>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</si>
  <si>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</si>
  <si>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</si>
  <si>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</si>
  <si>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</si>
  <si>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</si>
  <si>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</si>
  <si>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</si>
  <si>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</si>
  <si>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</si>
  <si>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</si>
  <si>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</si>
  <si>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</si>
  <si>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</si>
  <si>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</si>
  <si>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</si>
  <si>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</si>
  <si>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</si>
  <si>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</si>
  <si>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</si>
  <si>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</si>
  <si>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</si>
  <si>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</si>
  <si>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</si>
  <si>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</si>
  <si>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</si>
  <si>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</si>
  <si>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</si>
  <si>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</si>
  <si>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</si>
  <si>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</si>
  <si>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</si>
  <si>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</si>
  <si>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</si>
  <si>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</si>
  <si>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</si>
  <si>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</si>
  <si>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</si>
  <si>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</si>
  <si>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</si>
  <si>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</si>
  <si>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</si>
  <si>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</si>
  <si>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</si>
  <si>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</si>
  <si>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</si>
  <si>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</si>
  <si>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</si>
  <si>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</si>
  <si>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</si>
  <si>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</si>
  <si>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</si>
  <si>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</si>
  <si>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</si>
  <si>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</si>
  <si>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</si>
  <si>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</si>
  <si>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</si>
  <si>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</si>
  <si>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</si>
  <si>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</si>
  <si>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</si>
  <si>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</si>
  <si>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</si>
  <si>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</si>
  <si>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</si>
  <si>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</si>
  <si>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</si>
  <si>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</si>
  <si>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</si>
  <si>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</si>
  <si>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</si>
  <si>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</si>
  <si>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</si>
  <si>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</si>
  <si>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</si>
  <si>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</si>
  <si>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</si>
  <si>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</si>
  <si>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</si>
  <si>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</si>
  <si>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</si>
  <si>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</si>
  <si>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</si>
  <si>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</si>
  <si>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</si>
  <si>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</si>
  <si>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</si>
  <si>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</si>
  <si>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</si>
  <si>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</si>
  <si>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</si>
  <si>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</si>
  <si>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</si>
  <si>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</si>
  <si>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</si>
  <si>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</si>
  <si>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</si>
  <si>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</si>
  <si>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</si>
  <si>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</si>
  <si>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</si>
  <si>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</si>
  <si>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</si>
  <si>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</si>
  <si>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</si>
  <si>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</si>
  <si>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</si>
  <si>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</si>
  <si>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</si>
  <si>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</si>
  <si>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</si>
  <si>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</si>
  <si>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</si>
  <si>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</si>
  <si>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</si>
  <si>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</si>
  <si>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</si>
  <si>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</si>
  <si>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</si>
  <si>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</si>
  <si>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</si>
  <si>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</si>
  <si>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</si>
  <si>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</si>
  <si>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</si>
  <si>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</si>
  <si>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</si>
  <si>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</si>
  <si>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</si>
  <si>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</si>
  <si>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</si>
  <si>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</si>
  <si>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</si>
  <si>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</si>
  <si>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</si>
  <si>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</si>
  <si>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</si>
  <si>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</si>
  <si>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</si>
  <si>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</si>
  <si>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</si>
  <si>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</si>
  <si>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</si>
  <si>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</si>
  <si>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</si>
  <si>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</si>
  <si>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</si>
  <si>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</si>
  <si>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</si>
  <si>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</si>
  <si>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</si>
  <si>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</si>
  <si>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</si>
  <si>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</si>
  <si>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</si>
  <si>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</si>
  <si>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</si>
  <si>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</si>
  <si>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</si>
  <si>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</si>
  <si>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</si>
  <si>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</si>
  <si>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</si>
  <si>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</si>
  <si>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</si>
  <si>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</si>
  <si>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</si>
  <si>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</si>
  <si>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</si>
  <si>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</si>
  <si>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</si>
  <si>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</si>
  <si>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</si>
  <si>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</si>
  <si>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</si>
  <si>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</si>
  <si>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</si>
  <si>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</si>
  <si>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</si>
  <si>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</si>
  <si>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</si>
  <si>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</si>
  <si>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</si>
  <si>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</si>
  <si>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</si>
  <si>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</si>
  <si>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</si>
  <si>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</si>
  <si>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</si>
  <si>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</si>
  <si>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</si>
  <si>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</si>
  <si>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</si>
  <si>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</si>
  <si>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</si>
  <si>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</si>
  <si>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</si>
  <si>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</si>
  <si>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</si>
  <si>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</si>
  <si>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</si>
  <si>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</si>
  <si>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</si>
  <si>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</si>
  <si>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</si>
  <si>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</si>
  <si>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</si>
  <si>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</si>
  <si>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</si>
  <si>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</si>
  <si>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</si>
  <si>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</si>
  <si>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</si>
  <si>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</si>
  <si>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</si>
  <si>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</si>
  <si>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</si>
  <si>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</si>
  <si>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</si>
  <si>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</si>
  <si>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</si>
  <si>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</si>
  <si>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</si>
  <si>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</si>
  <si>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</si>
  <si>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</si>
  <si>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</si>
  <si>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</si>
  <si>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</si>
  <si>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</si>
  <si>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</si>
  <si>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</si>
  <si>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</si>
  <si>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</si>
  <si>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</si>
  <si>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</si>
  <si>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</si>
  <si>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</si>
  <si>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</si>
  <si>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</si>
  <si>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</si>
  <si>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</si>
  <si>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</si>
  <si>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</si>
  <si>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</si>
  <si>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</si>
  <si>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</si>
  <si>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</si>
  <si>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</si>
  <si>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</si>
  <si>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</si>
  <si>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</si>
  <si>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</si>
  <si>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</si>
  <si>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</si>
  <si>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</si>
  <si>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</si>
  <si>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</si>
  <si>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</si>
  <si>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</si>
  <si>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</si>
  <si>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</si>
  <si>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</si>
  <si>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</si>
  <si>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</si>
  <si>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</si>
  <si>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</si>
  <si>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</si>
  <si>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</si>
  <si>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</si>
  <si>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</si>
  <si>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</si>
  <si>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</si>
  <si>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</si>
  <si>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</si>
  <si>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</si>
  <si>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</si>
  <si>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</si>
  <si>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</si>
  <si>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</si>
  <si>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</si>
  <si>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</si>
  <si>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</si>
  <si>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</si>
  <si>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</si>
  <si>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</si>
  <si>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</si>
  <si>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</si>
  <si>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</si>
  <si>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</si>
  <si>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</si>
  <si>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</si>
  <si>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</si>
  <si>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</si>
  <si>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</si>
  <si>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</si>
  <si>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</si>
  <si>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</si>
  <si>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</si>
  <si>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</si>
  <si>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</si>
  <si>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</si>
  <si>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</si>
  <si>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</si>
  <si>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</si>
  <si>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</si>
  <si>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</si>
  <si>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</si>
  <si>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</si>
  <si>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</si>
  <si>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</si>
  <si>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</si>
  <si>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</si>
  <si>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</si>
  <si>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</si>
  <si>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</si>
  <si>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</si>
  <si>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</si>
  <si>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</si>
  <si>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</si>
  <si>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</si>
  <si>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</si>
  <si>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</si>
  <si>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</si>
  <si>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</si>
  <si>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</si>
  <si>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</si>
  <si>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</si>
  <si>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</si>
  <si>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</si>
  <si>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</si>
  <si>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</si>
  <si>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</si>
  <si>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</si>
  <si>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</si>
  <si>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</si>
  <si>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</si>
  <si>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</si>
  <si>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</si>
  <si>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</si>
  <si>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</si>
  <si>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</si>
  <si>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</si>
  <si>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</si>
  <si>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</si>
  <si>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</si>
  <si>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</si>
  <si>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</si>
  <si>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</si>
  <si>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</si>
  <si>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</si>
  <si>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</si>
  <si>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</si>
  <si>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</si>
  <si>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</si>
  <si>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</si>
  <si>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</si>
  <si>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</si>
  <si>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</si>
  <si>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</si>
  <si>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</si>
  <si>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</si>
  <si>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</si>
  <si>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</si>
  <si>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</si>
  <si>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</si>
  <si>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</si>
  <si>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</si>
  <si>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</si>
  <si>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</si>
  <si>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</si>
  <si>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</si>
  <si>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</si>
  <si>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</si>
  <si>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</si>
  <si>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</si>
  <si>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</si>
  <si>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</si>
  <si>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</si>
  <si>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</si>
  <si>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</si>
  <si>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</si>
  <si>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</si>
  <si>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</si>
  <si>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</si>
  <si>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</si>
  <si>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</si>
  <si>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</si>
  <si>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</si>
  <si>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</si>
  <si>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</si>
  <si>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</si>
  <si>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</si>
  <si>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</si>
  <si>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</si>
  <si>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</si>
  <si>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</si>
  <si>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</si>
  <si>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</si>
  <si>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</si>
  <si>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</si>
  <si>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</si>
  <si>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</si>
  <si>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</si>
  <si>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</si>
  <si>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</si>
  <si>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</si>
  <si>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</si>
  <si>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</si>
  <si>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</si>
  <si>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</si>
  <si>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</si>
  <si>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</si>
  <si>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</si>
  <si>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</si>
  <si>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</si>
  <si>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</si>
  <si>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</si>
  <si>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</si>
  <si>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</si>
  <si>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</si>
  <si>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</si>
  <si>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</si>
  <si>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</si>
  <si>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</si>
  <si>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</si>
  <si>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</si>
  <si>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</si>
  <si>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</si>
  <si>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</si>
  <si>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</si>
  <si>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</si>
  <si>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</si>
  <si>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</si>
  <si>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</si>
  <si>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</si>
  <si>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</si>
  <si>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</si>
  <si>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</si>
  <si>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</si>
  <si>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</si>
  <si>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</si>
  <si>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</si>
  <si>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</si>
  <si>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</si>
  <si>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</si>
  <si>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</si>
  <si>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</si>
  <si>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</si>
  <si>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</si>
  <si>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</si>
  <si>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</si>
  <si>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</si>
  <si>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</si>
  <si>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</si>
  <si>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</si>
  <si>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</si>
  <si>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</si>
  <si>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</si>
  <si>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</si>
  <si>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</si>
  <si>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</si>
  <si>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</si>
  <si>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</si>
  <si>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</si>
  <si>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</si>
  <si>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</si>
  <si>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</si>
  <si>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</si>
  <si>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</si>
  <si>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</si>
  <si>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</si>
  <si>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</si>
  <si>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</si>
  <si>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</si>
  <si>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</si>
  <si>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</si>
  <si>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</si>
  <si>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</si>
  <si>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</si>
  <si>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</si>
  <si>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</si>
  <si>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</si>
  <si>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</si>
  <si>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</si>
  <si>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</si>
  <si>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</si>
  <si>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</si>
  <si>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</si>
  <si>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</si>
  <si>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</si>
  <si>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</si>
  <si>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</si>
  <si>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</si>
  <si>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</si>
  <si>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</si>
  <si>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</si>
  <si>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</si>
  <si>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</si>
  <si>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</si>
  <si>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</si>
  <si>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</si>
  <si>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</si>
  <si>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</si>
  <si>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</si>
  <si>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</si>
  <si>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</si>
  <si>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</si>
  <si>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</si>
  <si>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</si>
  <si>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</si>
  <si>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</si>
  <si>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</si>
  <si>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</si>
  <si>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</si>
  <si>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</si>
  <si>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</si>
  <si>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</si>
  <si>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</si>
  <si>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</si>
  <si>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</si>
  <si>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</si>
  <si>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</si>
  <si>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</si>
  <si>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</si>
  <si>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</si>
  <si>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</si>
  <si>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</si>
  <si>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</si>
  <si>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</si>
  <si>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</si>
  <si>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</si>
  <si>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</si>
  <si>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</si>
  <si>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</si>
  <si>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</si>
  <si>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</si>
  <si>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</si>
  <si>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</si>
  <si>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</si>
  <si>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</si>
  <si>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</si>
  <si>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</si>
  <si>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</si>
  <si>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</si>
  <si>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</si>
  <si>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</si>
  <si>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</si>
  <si>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</si>
  <si>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</si>
  <si>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</si>
  <si>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</si>
  <si>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</si>
  <si>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</si>
  <si>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</si>
  <si>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</si>
  <si>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</si>
  <si>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</si>
  <si>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</si>
  <si>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</si>
  <si>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</si>
  <si>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</si>
  <si>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</si>
  <si>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</si>
  <si>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</si>
  <si>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</si>
  <si>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</si>
  <si>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</si>
  <si>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</si>
  <si>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</si>
  <si>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</si>
  <si>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</si>
  <si>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</si>
  <si>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</si>
  <si>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</si>
  <si>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</si>
  <si>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</si>
  <si>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</si>
  <si>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</si>
  <si>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</si>
  <si>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</si>
  <si>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</si>
  <si>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</si>
  <si>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</si>
  <si>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</si>
  <si>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</si>
  <si>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</si>
  <si>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</si>
  <si>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</si>
  <si>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</si>
  <si>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</si>
  <si>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</si>
  <si>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</si>
  <si>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</si>
  <si>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</si>
  <si>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</si>
  <si>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</si>
  <si>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</si>
  <si>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</si>
  <si>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</si>
  <si>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</si>
  <si>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</si>
  <si>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</si>
  <si>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</si>
  <si>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</si>
  <si>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</si>
  <si>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</si>
  <si>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</si>
  <si>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</si>
  <si>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</si>
  <si>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</si>
  <si>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</si>
  <si>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</si>
  <si>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</si>
  <si>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</si>
  <si>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</si>
  <si>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</si>
  <si>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</si>
  <si>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</si>
  <si>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</si>
  <si>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</si>
  <si>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</si>
  <si>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</si>
  <si>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</si>
  <si>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</si>
  <si>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</si>
  <si>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</si>
  <si>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</si>
  <si>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</si>
  <si>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</si>
  <si>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</si>
  <si>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</si>
  <si>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</si>
  <si>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</si>
  <si>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</si>
  <si>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</si>
  <si>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</si>
  <si>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</si>
  <si>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</si>
  <si>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</si>
  <si>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</si>
  <si>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</si>
  <si>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</si>
  <si>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</si>
  <si>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</si>
  <si>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</si>
  <si>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</si>
  <si>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</si>
  <si>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</si>
  <si>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</si>
  <si>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</si>
  <si>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</si>
  <si>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</si>
  <si>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</si>
  <si>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</si>
  <si>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</si>
  <si>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</si>
  <si>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</si>
  <si>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</si>
  <si>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</si>
  <si>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</si>
  <si>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</si>
  <si>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</si>
  <si>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</si>
  <si>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</si>
  <si>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</si>
  <si>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</si>
  <si>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</si>
  <si>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</si>
  <si>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</si>
  <si>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</si>
  <si>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</si>
  <si>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</si>
  <si>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</si>
  <si>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</si>
  <si>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</si>
  <si>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</si>
  <si>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</si>
  <si>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</si>
  <si>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</si>
  <si>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</si>
  <si>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</si>
  <si>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</si>
  <si>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</si>
  <si>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</si>
  <si>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</si>
  <si>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</si>
  <si>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</si>
  <si>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</si>
  <si>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</si>
  <si>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</si>
  <si>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</si>
  <si>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</si>
  <si>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</si>
  <si>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</si>
  <si>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</si>
  <si>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</si>
  <si>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</si>
  <si>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</si>
  <si>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</si>
  <si>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</si>
  <si>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</si>
  <si>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</si>
  <si>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</si>
  <si>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</si>
  <si>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</si>
  <si>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</si>
  <si>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</si>
  <si>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</si>
  <si>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</si>
  <si>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</si>
  <si>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</si>
  <si>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</si>
  <si>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</si>
  <si>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</si>
  <si>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</si>
  <si>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</si>
  <si>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</si>
  <si>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</si>
  <si>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</si>
  <si>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</si>
  <si>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</si>
  <si>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</si>
  <si>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</si>
  <si>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</si>
  <si>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</si>
  <si>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</si>
  <si>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</si>
  <si>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</si>
  <si>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</si>
  <si>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</si>
  <si>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</si>
  <si>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</si>
  <si>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</si>
  <si>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</si>
  <si>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</si>
  <si>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</si>
  <si>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</si>
  <si>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</si>
  <si>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</si>
  <si>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</si>
  <si>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</si>
  <si>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</si>
  <si>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</si>
  <si>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</si>
  <si>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</si>
  <si>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</si>
  <si>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</si>
  <si>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</si>
  <si>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</si>
  <si>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</si>
  <si>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</si>
  <si>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</si>
  <si>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</si>
  <si>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</si>
  <si>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</si>
  <si>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</si>
  <si>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</si>
  <si>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</si>
  <si>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</si>
  <si>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</si>
  <si>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</si>
  <si>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</si>
  <si>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</si>
  <si>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</si>
  <si>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</si>
  <si>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</si>
  <si>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</si>
  <si>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</si>
  <si>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</si>
  <si>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</si>
  <si>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</si>
  <si>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</si>
  <si>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</si>
  <si>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</si>
  <si>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</si>
  <si>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</si>
  <si>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</si>
  <si>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</si>
  <si>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</si>
  <si>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</si>
  <si>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</si>
  <si>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</si>
  <si>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</si>
  <si>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</si>
  <si>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</si>
  <si>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</si>
  <si>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</si>
  <si>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</si>
  <si>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</si>
  <si>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</si>
  <si>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</si>
  <si>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</si>
  <si>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</si>
  <si>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</si>
  <si>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</si>
  <si>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</si>
  <si>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</si>
  <si>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</si>
  <si>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</si>
  <si>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</si>
  <si>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</si>
  <si>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</si>
  <si>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</si>
  <si>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</si>
  <si>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</si>
  <si>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</si>
  <si>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</si>
  <si>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</si>
  <si>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</si>
  <si>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</si>
  <si>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</si>
  <si>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</si>
  <si>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</si>
  <si>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</si>
  <si>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</si>
  <si>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</si>
  <si>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</si>
  <si>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</si>
  <si>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</si>
  <si>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</si>
  <si>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</si>
  <si>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</si>
  <si>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</si>
  <si>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</si>
  <si>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</si>
  <si>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</si>
  <si>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</si>
  <si>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</si>
  <si>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</si>
  <si>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</si>
  <si>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</si>
  <si>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</si>
  <si>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</si>
  <si>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</si>
  <si>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</si>
  <si>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</si>
  <si>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</si>
  <si>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</si>
  <si>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</si>
  <si>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</si>
  <si>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</si>
  <si>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</si>
  <si>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</si>
  <si>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</si>
  <si>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</si>
  <si>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</si>
  <si>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</si>
  <si>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</si>
  <si>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</si>
  <si>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</si>
  <si>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</si>
  <si>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</si>
  <si>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</si>
  <si>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</si>
  <si>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</si>
  <si>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</si>
  <si>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</si>
  <si>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</si>
  <si>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</si>
  <si>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</si>
  <si>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</si>
  <si>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</si>
  <si>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</si>
  <si>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</si>
  <si>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</si>
  <si>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</si>
  <si>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</si>
  <si>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</si>
  <si>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</si>
  <si>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</si>
  <si>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</si>
  <si>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</si>
  <si>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</si>
  <si>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</si>
  <si>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</si>
  <si>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</si>
  <si>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</si>
  <si>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</si>
  <si>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</si>
  <si>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</si>
  <si>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</si>
  <si>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</si>
  <si>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</si>
  <si>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</si>
  <si>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</si>
  <si>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</si>
  <si>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</si>
  <si>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</si>
  <si>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</si>
  <si>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</si>
  <si>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</si>
  <si>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</si>
  <si>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</si>
  <si>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</si>
  <si>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</si>
  <si>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</si>
  <si>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</si>
  <si>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</si>
  <si>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</si>
  <si>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</si>
  <si>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</si>
  <si>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</si>
  <si>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</si>
  <si>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</si>
  <si>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</si>
  <si>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</si>
  <si>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</si>
  <si>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</si>
  <si>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</si>
  <si>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</si>
  <si>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</si>
  <si>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</si>
  <si>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</si>
  <si>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</si>
  <si>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</si>
  <si>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</si>
  <si>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</si>
  <si>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</si>
  <si>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</si>
  <si>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</si>
  <si>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</si>
  <si>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</si>
  <si>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</si>
  <si>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</si>
  <si>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</si>
  <si>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</si>
  <si>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</si>
  <si>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</si>
  <si>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</si>
  <si>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</si>
  <si>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</si>
  <si>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</si>
  <si>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</si>
  <si>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</si>
  <si>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</si>
  <si>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</si>
  <si>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</si>
  <si>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</si>
  <si>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</si>
  <si>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</si>
  <si>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</si>
  <si>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</si>
  <si>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</si>
  <si>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</si>
  <si>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</si>
  <si>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</si>
  <si>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</si>
  <si>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</si>
  <si>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</si>
  <si>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</si>
  <si>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</si>
  <si>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</si>
  <si>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</si>
  <si>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</si>
  <si>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</si>
  <si>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</si>
  <si>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</si>
  <si>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</si>
  <si>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</si>
  <si>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</si>
  <si>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</si>
  <si>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</si>
  <si>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</si>
  <si>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</si>
  <si>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</si>
  <si>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</si>
  <si>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</si>
  <si>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</si>
  <si>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</si>
  <si>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</si>
  <si>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</si>
  <si>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</si>
  <si>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</si>
  <si>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</si>
  <si>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</si>
  <si>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</si>
  <si>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</si>
  <si>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</si>
  <si>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</si>
  <si>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</si>
  <si>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</si>
  <si>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</si>
  <si>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</si>
  <si>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</si>
  <si>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</si>
  <si>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</si>
  <si>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</si>
  <si>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</si>
  <si>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</si>
  <si>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</si>
  <si>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</si>
  <si>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</si>
  <si>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</si>
  <si>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</si>
  <si>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</si>
  <si>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</si>
  <si>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</si>
  <si>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</si>
  <si>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</si>
  <si>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</si>
  <si>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</si>
  <si>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</si>
  <si>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</si>
  <si>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</si>
  <si>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</si>
  <si>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</si>
  <si>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</si>
  <si>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</si>
  <si>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</si>
  <si>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</si>
  <si>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</si>
  <si>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</si>
  <si>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</si>
  <si>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</si>
  <si>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</si>
  <si>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</si>
  <si>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</si>
  <si>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</si>
  <si>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</si>
  <si>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</si>
  <si>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</si>
  <si>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</si>
  <si>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</si>
  <si>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</si>
  <si>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</si>
  <si>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</si>
  <si>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</si>
  <si>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</si>
  <si>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</si>
  <si>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</si>
  <si>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</si>
  <si>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</si>
  <si>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</si>
  <si>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</si>
  <si>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</si>
  <si>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</si>
  <si>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</si>
  <si>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</si>
  <si>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</si>
  <si>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</si>
  <si>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</si>
  <si>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</si>
  <si>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</si>
  <si>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</si>
  <si>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</si>
  <si>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</si>
  <si>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</si>
  <si>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</si>
  <si>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</si>
  <si>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</si>
  <si>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</si>
  <si>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</si>
  <si>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</si>
  <si>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</si>
  <si>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</si>
  <si>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</si>
  <si>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</si>
  <si>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</si>
  <si>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</si>
  <si>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</si>
  <si>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</si>
  <si>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</si>
  <si>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</si>
  <si>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</si>
  <si>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</si>
  <si>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</si>
  <si>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</si>
  <si>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</si>
  <si>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</si>
  <si>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</si>
  <si>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</si>
  <si>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</si>
  <si>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</si>
  <si>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</si>
  <si>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</si>
  <si>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</si>
  <si>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</si>
  <si>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</si>
  <si>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</si>
  <si>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</si>
  <si>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</si>
  <si>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</si>
  <si>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</si>
  <si>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</si>
  <si>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</si>
  <si>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</si>
  <si>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</si>
  <si>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</si>
  <si>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</si>
  <si>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</si>
  <si>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</si>
  <si>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</si>
  <si>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</si>
  <si>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</si>
  <si>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</si>
  <si>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</si>
  <si>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</si>
  <si>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</si>
  <si>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</si>
  <si>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</si>
  <si>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</si>
  <si>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</si>
  <si>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</si>
  <si>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</si>
  <si>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</si>
  <si>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</si>
  <si>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</si>
  <si>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</si>
  <si>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</si>
  <si>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</si>
  <si>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</si>
  <si>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</si>
  <si>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</si>
  <si>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</si>
  <si>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</si>
  <si>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</si>
  <si>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</si>
  <si>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</si>
  <si>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</si>
  <si>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</si>
  <si>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</si>
  <si>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</si>
  <si>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</si>
  <si>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</si>
  <si>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</si>
  <si>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</si>
  <si>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</si>
  <si>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</si>
  <si>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</si>
  <si>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</si>
  <si>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</si>
  <si>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</si>
  <si>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</si>
  <si>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</si>
  <si>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</si>
  <si>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</si>
  <si>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</si>
  <si>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</si>
  <si>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</si>
  <si>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</si>
  <si>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</si>
  <si>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</si>
  <si>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</si>
  <si>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</si>
  <si>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</si>
  <si>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</si>
  <si>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</si>
  <si>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</si>
  <si>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</si>
  <si>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</si>
  <si>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</si>
  <si>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</si>
  <si>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</si>
  <si>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</si>
  <si>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</si>
  <si>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</si>
  <si>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</si>
  <si>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</si>
  <si>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</si>
  <si>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</si>
  <si>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</si>
  <si>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</si>
  <si>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</si>
  <si>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</si>
  <si>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</si>
  <si>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</si>
  <si>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</si>
  <si>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</si>
  <si>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</si>
  <si>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</si>
  <si>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</si>
  <si>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</si>
  <si>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</si>
  <si>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</si>
  <si>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</si>
  <si>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</si>
  <si>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</si>
  <si>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</si>
  <si>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</si>
  <si>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</si>
  <si>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</si>
  <si>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</si>
  <si>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</si>
  <si>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</si>
  <si>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</si>
  <si>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</si>
  <si>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</si>
  <si>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</si>
  <si>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</si>
  <si>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</si>
  <si>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</si>
  <si>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</si>
  <si>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</si>
  <si>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</si>
  <si>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</si>
  <si>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</si>
  <si>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</si>
  <si>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</si>
  <si>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</si>
  <si>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</si>
  <si>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</si>
  <si>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</si>
  <si>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</si>
  <si>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</si>
  <si>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</si>
  <si>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</si>
  <si>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</si>
  <si>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</si>
  <si>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</si>
  <si>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</si>
  <si>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</si>
  <si>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</si>
  <si>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</si>
  <si>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</si>
  <si>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</si>
  <si>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</si>
  <si>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</si>
  <si>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</si>
  <si>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</si>
  <si>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</si>
  <si>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</si>
  <si>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</si>
  <si>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</si>
  <si>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</si>
  <si>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</si>
  <si>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</si>
  <si>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</si>
  <si>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</si>
  <si>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</si>
  <si>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</si>
  <si>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</si>
  <si>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</si>
  <si>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</si>
  <si>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</si>
  <si>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</si>
  <si>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</si>
  <si>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</si>
  <si>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</si>
  <si>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</si>
  <si>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</si>
  <si>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</si>
  <si>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</si>
  <si>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</si>
  <si>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</si>
  <si>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</si>
  <si>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</si>
  <si>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</si>
  <si>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</si>
  <si>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</si>
  <si>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</si>
  <si>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</si>
  <si>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</si>
  <si>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</si>
  <si>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</si>
  <si>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</si>
  <si>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</si>
  <si>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</si>
  <si>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</si>
  <si>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</si>
  <si>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</si>
  <si>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</si>
  <si>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</si>
  <si>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</si>
  <si>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</si>
  <si>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</si>
  <si>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</si>
  <si>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</si>
  <si>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</si>
  <si>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</si>
  <si>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</si>
  <si>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</si>
  <si>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</si>
  <si>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</si>
  <si>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</si>
  <si>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</si>
  <si>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</si>
  <si>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</si>
  <si>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</si>
  <si>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</si>
  <si>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</si>
  <si>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</si>
  <si>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</si>
  <si>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</si>
  <si>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</si>
  <si>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</si>
  <si>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</si>
  <si>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</si>
  <si>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</si>
  <si>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</si>
  <si>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</si>
  <si>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</si>
  <si>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</si>
  <si>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</si>
  <si>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</si>
  <si>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</si>
  <si>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</si>
  <si>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</si>
  <si>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</si>
  <si>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</si>
  <si>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</si>
  <si>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</si>
  <si>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</si>
  <si>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</si>
  <si>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</si>
  <si>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</si>
  <si>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</si>
  <si>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</si>
  <si>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</si>
  <si>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</si>
  <si>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</si>
  <si>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</si>
  <si>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</si>
  <si>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</si>
  <si>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</si>
  <si>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</si>
  <si>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</si>
  <si>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</si>
  <si>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</si>
  <si>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</si>
  <si>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</si>
  <si>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</si>
  <si>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</si>
  <si>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</si>
  <si>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</si>
  <si>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</si>
  <si>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</si>
  <si>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</si>
  <si>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</si>
  <si>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</si>
  <si>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</si>
  <si>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</si>
  <si>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</si>
  <si>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</si>
  <si>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</si>
  <si>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</si>
  <si>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</si>
  <si>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</si>
  <si>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</si>
  <si>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</si>
  <si>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</si>
  <si>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</si>
  <si>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</si>
  <si>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</si>
  <si>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</si>
  <si>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</si>
  <si>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</si>
  <si>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</si>
  <si>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</si>
  <si>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</si>
  <si>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</si>
  <si>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</si>
  <si>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</si>
  <si>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</si>
  <si>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</si>
  <si>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</si>
  <si>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</si>
  <si>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</si>
  <si>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</si>
  <si>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</si>
  <si>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</si>
  <si>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</si>
  <si>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</si>
  <si>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</si>
  <si>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</si>
  <si>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</si>
  <si>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</si>
  <si>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</si>
  <si>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</si>
  <si>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</si>
  <si>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</si>
  <si>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</si>
  <si>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</si>
  <si>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</si>
  <si>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</si>
  <si>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</si>
  <si>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</si>
  <si>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</si>
  <si>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</si>
  <si>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</si>
  <si>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</si>
  <si>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</si>
  <si>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</si>
  <si>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</si>
  <si>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</si>
  <si>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</si>
  <si>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</si>
  <si>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</si>
  <si>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</si>
  <si>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</si>
  <si>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</si>
  <si>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</si>
  <si>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</si>
  <si>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</si>
  <si>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</si>
  <si>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</si>
  <si>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</si>
  <si>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</si>
  <si>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</si>
  <si>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</si>
  <si>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</si>
  <si>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</si>
  <si>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</si>
  <si>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</si>
  <si>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</si>
  <si>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</si>
  <si>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</si>
  <si>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</si>
  <si>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</si>
  <si>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</si>
  <si>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</si>
  <si>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</si>
  <si>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</si>
  <si>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</si>
  <si>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</si>
  <si>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</si>
  <si>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</si>
  <si>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</si>
  <si>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</si>
  <si>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</si>
  <si>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</si>
  <si>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</si>
  <si>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</si>
  <si>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</si>
  <si>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</si>
  <si>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</si>
  <si>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</si>
  <si>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</si>
  <si>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</si>
  <si>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</si>
  <si>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</si>
  <si>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</si>
  <si>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</si>
  <si>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</si>
  <si>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</si>
  <si>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</si>
  <si>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</si>
  <si>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</si>
  <si>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</si>
  <si>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</si>
  <si>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</si>
  <si>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</si>
  <si>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</si>
  <si>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</si>
  <si>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</si>
  <si>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</si>
  <si>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</si>
  <si>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</si>
  <si>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</si>
  <si>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</si>
  <si>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</si>
  <si>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</si>
  <si>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</si>
  <si>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</si>
  <si>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</si>
  <si>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</si>
  <si>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</si>
  <si>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</si>
  <si>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</si>
  <si>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</si>
  <si>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</si>
  <si>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</si>
  <si>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</si>
  <si>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</si>
  <si>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</si>
  <si>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</si>
  <si>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</si>
  <si>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</si>
  <si>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</si>
  <si>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</si>
  <si>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</si>
  <si>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</si>
  <si>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</si>
  <si>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</si>
  <si>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</si>
  <si>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</si>
  <si>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</si>
  <si>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</si>
  <si>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</si>
  <si>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</si>
  <si>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</si>
  <si>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</si>
  <si>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</si>
  <si>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</si>
  <si>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</si>
  <si>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</si>
  <si>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</si>
  <si>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</si>
  <si>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</si>
  <si>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</si>
  <si>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</si>
  <si>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</si>
  <si>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</si>
  <si>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</si>
  <si>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</si>
  <si>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</si>
  <si>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</si>
  <si>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</si>
  <si>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</si>
  <si>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</si>
  <si>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</si>
  <si>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</si>
  <si>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</si>
  <si>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</si>
  <si>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</si>
  <si>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</si>
  <si>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</si>
  <si>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</si>
  <si>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</si>
  <si>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</si>
  <si>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</si>
  <si>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</si>
  <si>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</si>
  <si>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</si>
  <si>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</si>
  <si>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</si>
  <si>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</si>
  <si>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</si>
  <si>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</si>
  <si>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</si>
  <si>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</si>
  <si>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</si>
  <si>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</si>
  <si>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</si>
  <si>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</si>
  <si>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</si>
  <si>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</si>
  <si>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</si>
  <si>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</si>
  <si>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</si>
  <si>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</si>
  <si>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</si>
  <si>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</si>
  <si>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</si>
  <si>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</si>
  <si>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</si>
  <si>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</si>
  <si>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</si>
  <si>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</si>
  <si>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</si>
  <si>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</si>
  <si>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</si>
  <si>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</si>
  <si>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</si>
  <si>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</si>
  <si>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</si>
  <si>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</si>
  <si>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</si>
  <si>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</si>
  <si>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</si>
  <si>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</si>
  <si>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</si>
  <si>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</si>
  <si>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</si>
  <si>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</si>
  <si>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</si>
  <si>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</si>
  <si>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</si>
  <si>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</si>
  <si>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</si>
  <si>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</si>
  <si>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</si>
  <si>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</si>
  <si>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</si>
  <si>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</si>
  <si>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</si>
  <si>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</si>
  <si>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</si>
  <si>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</si>
  <si>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</si>
  <si>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</si>
  <si>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</si>
  <si>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</si>
  <si>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</si>
  <si>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</si>
  <si>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</si>
  <si>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</si>
  <si>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</si>
  <si>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</si>
  <si>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</si>
  <si>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</si>
  <si>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</si>
  <si>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</si>
  <si>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</si>
  <si>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</si>
  <si>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</si>
  <si>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</si>
  <si>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</si>
  <si>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</si>
  <si>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</si>
  <si>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</si>
  <si>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</si>
  <si>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</si>
  <si>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</si>
  <si>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</si>
  <si>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</si>
  <si>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</si>
  <si>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</si>
  <si>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</si>
  <si>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</si>
  <si>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</si>
  <si>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</si>
  <si>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</si>
  <si>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</si>
  <si>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</si>
  <si>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</si>
  <si>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</si>
  <si>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</si>
  <si>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</si>
  <si>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</si>
  <si>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</si>
  <si>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</si>
  <si>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</si>
  <si>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</si>
  <si>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</si>
  <si>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</si>
  <si>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</si>
  <si>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</si>
  <si>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</si>
  <si>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</si>
  <si>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</si>
  <si>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</si>
  <si>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</si>
  <si>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</si>
  <si>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</si>
  <si>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</si>
  <si>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</si>
  <si>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</si>
  <si>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</si>
  <si>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</si>
  <si>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</si>
  <si>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</si>
  <si>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</si>
  <si>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</si>
  <si>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</si>
  <si>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</si>
  <si>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</si>
  <si>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</si>
  <si>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</si>
  <si>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</si>
  <si>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</si>
  <si>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</si>
  <si>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</si>
  <si>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</si>
  <si>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</si>
  <si>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</si>
  <si>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</si>
  <si>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</si>
  <si>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</si>
  <si>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</si>
  <si>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</si>
  <si>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</si>
  <si>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</si>
  <si>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</si>
  <si>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</si>
  <si>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</si>
  <si>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</si>
  <si>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</si>
  <si>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</si>
  <si>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</si>
  <si>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</si>
  <si>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</si>
  <si>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</si>
  <si>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</si>
  <si>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</si>
  <si>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</si>
  <si>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</si>
  <si>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</si>
  <si>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</si>
  <si>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</si>
  <si>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</si>
  <si>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</si>
  <si>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</si>
  <si>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</si>
  <si>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</si>
  <si>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</si>
  <si>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</si>
  <si>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</si>
  <si>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</si>
  <si>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</si>
  <si>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</si>
  <si>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</si>
  <si>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</si>
  <si>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</si>
  <si>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</si>
  <si>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</si>
  <si>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</si>
  <si>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</si>
  <si>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</si>
  <si>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</si>
  <si>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</si>
  <si>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</si>
  <si>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</si>
  <si>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</si>
  <si>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</si>
  <si>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</si>
  <si>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</si>
  <si>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</si>
  <si>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</si>
  <si>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</si>
  <si>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</si>
  <si>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</si>
  <si>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</si>
  <si>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</si>
  <si>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</si>
  <si>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</si>
  <si>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</si>
  <si>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</si>
  <si>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</si>
  <si>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</si>
  <si>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</si>
  <si>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</si>
  <si>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</si>
  <si>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</si>
  <si>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</si>
  <si>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</si>
  <si>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</si>
  <si>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</si>
  <si>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</si>
  <si>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</si>
  <si>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</si>
  <si>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</si>
  <si>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</si>
  <si>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</si>
  <si>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</si>
  <si>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</si>
  <si>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</si>
  <si>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</si>
  <si>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</si>
  <si>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</si>
  <si>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</si>
  <si>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</si>
  <si>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</si>
  <si>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</si>
  <si>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</si>
  <si>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</si>
  <si>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</si>
  <si>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</si>
  <si>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</si>
  <si>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</si>
  <si>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</si>
  <si>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</si>
  <si>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</si>
  <si>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</si>
  <si>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</si>
  <si>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</si>
  <si>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</si>
  <si>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</si>
  <si>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</si>
  <si>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</si>
  <si>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</si>
  <si>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</si>
  <si>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</si>
  <si>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</si>
  <si>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</si>
  <si>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</si>
  <si>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</si>
  <si>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</si>
  <si>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</si>
  <si>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</si>
  <si>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</si>
  <si>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</si>
  <si>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</si>
  <si>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</si>
  <si>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</si>
  <si>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</si>
  <si>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</si>
  <si>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</si>
  <si>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</si>
  <si>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</si>
  <si>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</si>
  <si>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</si>
  <si>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</si>
  <si>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</si>
  <si>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</si>
  <si>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</si>
  <si>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</si>
  <si>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</si>
  <si>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</si>
  <si>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</si>
  <si>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</si>
  <si>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</si>
  <si>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</si>
  <si>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</si>
  <si>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</si>
  <si>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</si>
  <si>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</si>
  <si>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</si>
  <si>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</si>
  <si>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</si>
  <si>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</si>
  <si>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</si>
  <si>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</si>
  <si>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</si>
  <si>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</si>
  <si>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</si>
  <si>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</si>
  <si>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</si>
  <si>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</si>
  <si>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</si>
  <si>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</si>
  <si>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</si>
  <si>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</si>
  <si>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</si>
  <si>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</si>
  <si>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</si>
  <si>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</si>
  <si>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</si>
  <si>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</si>
  <si>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</si>
  <si>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</si>
  <si>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</si>
  <si>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</si>
  <si>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</si>
  <si>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</si>
  <si>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</si>
  <si>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</si>
  <si>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</si>
  <si>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</si>
  <si>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</si>
  <si>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</si>
  <si>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</si>
  <si>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</si>
  <si>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</si>
  <si>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</si>
  <si>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</si>
  <si>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</si>
  <si>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</si>
  <si>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</si>
  <si>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</si>
  <si>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</si>
  <si>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</si>
  <si>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</si>
  <si>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</si>
  <si>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</si>
  <si>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</si>
  <si>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</si>
  <si>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</si>
  <si>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</si>
  <si>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</si>
  <si>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</si>
  <si>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</si>
  <si>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</si>
  <si>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</si>
  <si>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</si>
  <si>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</si>
  <si>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</si>
  <si>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</si>
  <si>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</si>
  <si>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</si>
  <si>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</si>
  <si>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</si>
  <si>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</si>
  <si>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</si>
  <si>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</si>
  <si>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</si>
  <si>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</si>
  <si>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</si>
  <si>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</si>
  <si>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</si>
  <si>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</si>
  <si>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</si>
  <si>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</si>
  <si>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</si>
  <si>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</si>
  <si>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</si>
  <si>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</si>
  <si>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</si>
  <si>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</si>
  <si>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</si>
  <si>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</si>
  <si>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</si>
  <si>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</si>
  <si>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</si>
  <si>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</si>
  <si>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</si>
  <si>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</si>
  <si>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</si>
  <si>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</si>
  <si>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</si>
  <si>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</si>
  <si>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</si>
  <si>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</si>
  <si>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</si>
  <si>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</si>
  <si>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</si>
  <si>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</si>
  <si>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</si>
  <si>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</si>
  <si>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</si>
  <si>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</si>
  <si>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</si>
  <si>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</si>
  <si>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</si>
  <si>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</si>
  <si>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</si>
  <si>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</si>
  <si>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</si>
  <si>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</si>
  <si>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</si>
  <si>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</si>
  <si>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</si>
  <si>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</si>
  <si>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</si>
  <si>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</si>
  <si>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</si>
  <si>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</si>
  <si>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</si>
  <si>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</si>
  <si>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</si>
  <si>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</si>
  <si>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</si>
  <si>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</si>
  <si>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</si>
  <si>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</si>
  <si>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</si>
  <si>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</si>
  <si>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</si>
  <si>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</si>
  <si>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</si>
  <si>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</si>
  <si>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</si>
  <si>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</si>
  <si>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</si>
  <si>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</si>
  <si>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</si>
  <si>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</si>
  <si>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</si>
  <si>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</si>
  <si>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</si>
  <si>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</si>
  <si>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</si>
  <si>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</si>
  <si>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</si>
  <si>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</si>
  <si>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</si>
  <si>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</si>
  <si>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</si>
  <si>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</si>
  <si>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</si>
  <si>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</si>
  <si>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</si>
  <si>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</si>
  <si>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</si>
  <si>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</si>
  <si>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</si>
  <si>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</si>
  <si>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</si>
  <si>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</si>
  <si>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</si>
  <si>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</si>
  <si>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</si>
  <si>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</si>
  <si>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</si>
  <si>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</si>
  <si>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</si>
  <si>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</si>
  <si>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</si>
  <si>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</si>
  <si>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</si>
  <si>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</si>
  <si>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</si>
  <si>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</si>
  <si>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</si>
  <si>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</si>
  <si>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</si>
  <si>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</si>
  <si>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</si>
  <si>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</si>
  <si>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</si>
  <si>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</si>
  <si>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</si>
  <si>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</si>
  <si>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</si>
  <si>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</si>
  <si>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</si>
  <si>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</si>
  <si>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</si>
  <si>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</si>
  <si>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</si>
  <si>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</si>
  <si>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</si>
  <si>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</si>
  <si>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</si>
  <si>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</si>
  <si>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</si>
  <si>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</si>
  <si>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</si>
  <si>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</si>
  <si>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</si>
  <si>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</si>
  <si>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</si>
  <si>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</si>
  <si>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</si>
  <si>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</si>
  <si>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</si>
  <si>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</si>
  <si>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</si>
  <si>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</si>
  <si>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</si>
  <si>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</si>
  <si>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</si>
  <si>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</si>
  <si>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</si>
  <si>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</si>
  <si>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</si>
  <si>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</si>
  <si>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</si>
  <si>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</si>
  <si>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</si>
  <si>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</si>
  <si>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</si>
  <si>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</si>
  <si>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</si>
  <si>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</si>
  <si>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</si>
  <si>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</si>
  <si>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</si>
  <si>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</si>
  <si>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</si>
  <si>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</si>
  <si>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</si>
  <si>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</si>
  <si>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</si>
  <si>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</si>
  <si>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</si>
  <si>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</si>
  <si>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</si>
  <si>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</si>
  <si>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</si>
  <si>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</si>
  <si>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</si>
  <si>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</si>
  <si>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</si>
  <si>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</si>
  <si>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</si>
  <si>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</si>
  <si>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</si>
  <si>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</si>
  <si>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</si>
  <si>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</si>
  <si>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</si>
  <si>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</si>
  <si>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</si>
  <si>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</si>
  <si>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</si>
  <si>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</si>
  <si>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</si>
  <si>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</si>
  <si>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</si>
  <si>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</si>
  <si>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</si>
  <si>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</si>
  <si>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</si>
  <si>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</si>
  <si>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</si>
  <si>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</si>
  <si>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</si>
  <si>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</si>
  <si>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</si>
  <si>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</si>
  <si>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</si>
  <si>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</si>
  <si>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</si>
  <si>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</si>
  <si>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</si>
  <si>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</si>
  <si>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</si>
  <si>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</si>
  <si>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</si>
  <si>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</si>
  <si>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</si>
  <si>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</si>
  <si>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</si>
  <si>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</si>
  <si>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</si>
  <si>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</si>
  <si>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</si>
  <si>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</si>
  <si>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</si>
  <si>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</si>
  <si>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</si>
  <si>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</si>
  <si>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</si>
  <si>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</si>
  <si>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</si>
  <si>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</si>
  <si>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</si>
  <si>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</si>
  <si>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</si>
  <si>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</si>
  <si>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</si>
  <si>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</si>
  <si>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</si>
  <si>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</si>
  <si>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</si>
  <si>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</si>
  <si>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</si>
  <si>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</si>
  <si>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</si>
  <si>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</si>
  <si>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</si>
  <si>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</si>
  <si>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</si>
  <si>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</si>
  <si>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</si>
  <si>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</si>
  <si>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</si>
  <si>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</si>
  <si>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</si>
  <si>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</si>
  <si>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</si>
  <si>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</si>
  <si>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</si>
  <si>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</si>
  <si>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</si>
  <si>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</si>
  <si>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</si>
  <si>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</si>
  <si>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</si>
  <si>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</si>
  <si>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</si>
  <si>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</si>
  <si>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</si>
  <si>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</si>
  <si>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</si>
  <si>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</si>
  <si>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</si>
  <si>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</si>
  <si>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</si>
  <si>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</si>
  <si>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</si>
  <si>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</si>
  <si>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</si>
  <si>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</si>
  <si>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</si>
  <si>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</si>
  <si>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</si>
  <si>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</si>
  <si>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</si>
  <si>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</si>
  <si>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</si>
  <si>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</si>
  <si>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</si>
  <si>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</si>
  <si>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</si>
  <si>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</si>
  <si>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</si>
  <si>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</si>
  <si>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</si>
  <si>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</si>
  <si>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</si>
  <si>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</si>
  <si>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</si>
  <si>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</si>
  <si>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</si>
  <si>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</si>
  <si>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</si>
  <si>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</si>
  <si>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</si>
  <si>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</si>
  <si>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</si>
  <si>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</si>
  <si>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</si>
  <si>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</si>
  <si>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</si>
  <si>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</si>
  <si>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</si>
  <si>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</si>
  <si>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</si>
  <si>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</si>
  <si>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</si>
  <si>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</si>
  <si>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</si>
  <si>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</si>
  <si>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</si>
  <si>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</si>
  <si>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</si>
  <si>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</si>
  <si>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</si>
  <si>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</si>
  <si>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</si>
  <si>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</si>
  <si>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</si>
  <si>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</si>
  <si>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</si>
  <si>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</si>
  <si>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</si>
  <si>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</si>
  <si>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</si>
  <si>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</si>
  <si>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</si>
  <si>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</si>
  <si>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</si>
  <si>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</si>
  <si>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</si>
  <si>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</si>
  <si>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</si>
  <si>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</si>
  <si>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</si>
  <si>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</si>
  <si>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</si>
  <si>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</si>
  <si>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</si>
  <si>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</si>
  <si>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</si>
  <si>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</si>
  <si>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</si>
  <si>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</si>
  <si>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</si>
  <si>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</si>
  <si>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</si>
  <si>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</si>
  <si>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</si>
  <si>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</si>
  <si>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</si>
  <si>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</si>
  <si>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</si>
  <si>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</si>
  <si>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</si>
  <si>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</si>
  <si>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</si>
  <si>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</si>
  <si>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</si>
  <si>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</si>
  <si>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</si>
  <si>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</si>
  <si>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</si>
  <si>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</si>
  <si>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</si>
  <si>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</si>
  <si>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</si>
  <si>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</si>
  <si>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</si>
  <si>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</si>
  <si>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</si>
  <si>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</si>
  <si>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</si>
  <si>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</si>
  <si>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</si>
  <si>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</si>
  <si>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</si>
  <si>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</si>
  <si>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</si>
  <si>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</si>
  <si>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</si>
  <si>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</si>
  <si>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</si>
  <si>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</si>
  <si>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</si>
  <si>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</si>
  <si>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</si>
  <si>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</si>
  <si>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</si>
  <si>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</si>
  <si>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</si>
  <si>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</si>
  <si>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</si>
  <si>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</si>
  <si>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</si>
  <si>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</si>
  <si>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</si>
  <si>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</si>
  <si>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</si>
  <si>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</si>
  <si>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</si>
  <si>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</si>
  <si>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</si>
  <si>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</si>
  <si>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</si>
  <si>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</si>
  <si>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</si>
  <si>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</si>
  <si>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</si>
  <si>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</si>
  <si>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</si>
  <si>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</si>
  <si>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</si>
  <si>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</si>
  <si>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</si>
  <si>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</si>
  <si>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</si>
  <si>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</si>
  <si>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</si>
  <si>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</si>
  <si>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</si>
  <si>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</si>
  <si>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</si>
  <si>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</si>
  <si>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</si>
  <si>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</si>
  <si>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</si>
  <si>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</si>
  <si>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</si>
  <si>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</si>
  <si>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</si>
  <si>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</si>
  <si>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</si>
  <si>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</si>
  <si>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</si>
  <si>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</si>
  <si>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</si>
  <si>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</si>
  <si>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</si>
  <si>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</si>
  <si>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</si>
  <si>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</si>
  <si>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</si>
  <si>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</si>
  <si>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</si>
  <si>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</si>
  <si>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</si>
  <si>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</si>
  <si>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</si>
  <si>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</si>
  <si>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</si>
  <si>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</si>
  <si>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</si>
  <si>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</si>
  <si>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</si>
  <si>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</si>
  <si>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</si>
  <si>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</si>
  <si>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</si>
  <si>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</si>
  <si>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</si>
  <si>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</si>
  <si>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</si>
  <si>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</si>
  <si>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</si>
  <si>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</si>
  <si>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</si>
  <si>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</si>
  <si>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</si>
  <si>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</si>
  <si>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</si>
  <si>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</si>
  <si>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</si>
  <si>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</si>
  <si>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</si>
  <si>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</si>
  <si>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</si>
  <si>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</si>
  <si>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</si>
  <si>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</si>
  <si>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</si>
  <si>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</si>
  <si>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</si>
  <si>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</si>
  <si>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</si>
  <si>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</si>
  <si>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</si>
  <si>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</si>
  <si>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</si>
  <si>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</si>
  <si>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</si>
  <si>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</si>
  <si>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</si>
  <si>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</si>
  <si>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</si>
  <si>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</si>
  <si>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</si>
  <si>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</si>
  <si>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</si>
  <si>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</si>
  <si>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</si>
  <si>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</si>
  <si>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</si>
  <si>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</si>
  <si>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</si>
  <si>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</si>
  <si>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</si>
  <si>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</si>
  <si>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</si>
  <si>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</si>
  <si>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</si>
  <si>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</si>
  <si>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</si>
  <si>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</si>
  <si>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</si>
  <si>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</si>
  <si>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</si>
  <si>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</si>
  <si>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</si>
  <si>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</si>
  <si>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</si>
  <si>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</si>
  <si>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</si>
  <si>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</si>
  <si>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</si>
  <si>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</si>
  <si>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</si>
  <si>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</si>
  <si>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</si>
  <si>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</si>
  <si>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</si>
  <si>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</si>
  <si>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</si>
  <si>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</si>
  <si>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</si>
  <si>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</si>
  <si>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</si>
  <si>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</si>
  <si>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</si>
  <si>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</si>
  <si>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</si>
  <si>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</si>
  <si>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</si>
  <si>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</si>
  <si>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</si>
  <si>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</si>
  <si>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</si>
  <si>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</si>
  <si>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</si>
  <si>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</si>
  <si>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</si>
  <si>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</si>
  <si>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</si>
  <si>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</si>
  <si>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</si>
  <si>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</si>
  <si>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</si>
  <si>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</si>
  <si>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</si>
  <si>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</si>
  <si>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</si>
  <si>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</si>
  <si>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</si>
  <si>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</si>
  <si>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</si>
  <si>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</si>
  <si>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</si>
  <si>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</si>
  <si>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</si>
  <si>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</si>
  <si>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</si>
  <si>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</si>
  <si>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</si>
  <si>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</si>
  <si>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</si>
  <si>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</si>
  <si>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</si>
  <si>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</si>
  <si>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</si>
  <si>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</si>
  <si>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</si>
  <si>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</si>
  <si>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</si>
  <si>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</si>
  <si>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</si>
  <si>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</si>
  <si>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</si>
  <si>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</si>
  <si>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</si>
  <si>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</si>
  <si>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</si>
  <si>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</si>
  <si>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</si>
  <si>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</si>
  <si>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</si>
  <si>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</si>
  <si>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</si>
  <si>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</si>
  <si>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</si>
  <si>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</si>
  <si>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</si>
  <si>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</si>
  <si>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</si>
  <si>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</si>
  <si>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</si>
  <si>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</si>
  <si>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</si>
  <si>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</si>
  <si>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</si>
  <si>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</si>
  <si>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</si>
  <si>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</si>
  <si>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</si>
  <si>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</si>
  <si>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</si>
  <si>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</si>
  <si>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</si>
  <si>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</si>
  <si>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</si>
  <si>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</si>
  <si>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</si>
  <si>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</si>
  <si>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</si>
  <si>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</si>
  <si>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</si>
  <si>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</si>
  <si>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</si>
  <si>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</si>
  <si>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</si>
  <si>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</si>
  <si>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</si>
  <si>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</si>
  <si>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</si>
  <si>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</si>
  <si>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</si>
  <si>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</si>
  <si>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</si>
  <si>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</si>
  <si>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</si>
  <si>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</si>
  <si>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</si>
  <si>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</si>
  <si>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</si>
  <si>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</si>
  <si>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</si>
  <si>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</si>
  <si>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</si>
  <si>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</si>
  <si>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</si>
  <si>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</si>
  <si>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</si>
  <si>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</si>
  <si>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</si>
  <si>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</si>
  <si>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</si>
  <si>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</si>
  <si>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</si>
  <si>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</si>
  <si>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</si>
  <si>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</si>
  <si>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</si>
  <si>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</si>
  <si>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</si>
  <si>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</si>
  <si>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</si>
  <si>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</si>
  <si>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</si>
  <si>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</si>
  <si>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</si>
  <si>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</si>
  <si>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</si>
  <si>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</si>
  <si>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</si>
  <si>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</si>
  <si>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</si>
  <si>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</si>
  <si>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</si>
  <si>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</si>
  <si>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</si>
  <si>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</si>
  <si>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</si>
  <si>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</si>
  <si>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</si>
  <si>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</si>
  <si>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</si>
  <si>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</si>
  <si>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</si>
  <si>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</si>
  <si>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</si>
  <si>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</si>
  <si>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</si>
  <si>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</si>
  <si>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</si>
  <si>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</si>
  <si>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</si>
  <si>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</si>
  <si>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</si>
  <si>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</si>
  <si>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</si>
  <si>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</si>
  <si>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</si>
  <si>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</si>
  <si>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</si>
  <si>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</si>
  <si>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</si>
  <si>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</si>
  <si>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</si>
  <si>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</si>
  <si>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</si>
  <si>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</si>
  <si>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</si>
  <si>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</si>
  <si>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</si>
  <si>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</si>
  <si>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</si>
  <si>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</si>
  <si>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</si>
  <si>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</si>
  <si>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</si>
  <si>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</si>
  <si>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</si>
  <si>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</si>
  <si>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</si>
  <si>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</si>
  <si>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</si>
  <si>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</si>
  <si>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</si>
  <si>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</si>
  <si>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</si>
  <si>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</si>
  <si>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</si>
  <si>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</si>
  <si>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</si>
  <si>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</si>
  <si>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</si>
  <si>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</si>
  <si>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</si>
  <si>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</si>
  <si>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</si>
  <si>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</si>
  <si>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</si>
  <si>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</si>
  <si>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</si>
  <si>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</si>
  <si>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</si>
  <si>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</si>
  <si>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</si>
  <si>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</si>
  <si>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</si>
  <si>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</si>
  <si>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</si>
  <si>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</si>
  <si>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</si>
  <si>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</si>
  <si>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</si>
  <si>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</si>
  <si>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</si>
  <si>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</si>
  <si>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</si>
  <si>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</si>
  <si>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</si>
  <si>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</si>
  <si>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</si>
  <si>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</si>
  <si>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</si>
  <si>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</si>
  <si>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</si>
  <si>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</si>
  <si>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</si>
  <si>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</si>
  <si>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</si>
  <si>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</si>
  <si>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</si>
  <si>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</si>
  <si>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</si>
  <si>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</si>
  <si>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</si>
  <si>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</si>
  <si>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</si>
  <si>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</si>
  <si>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</si>
  <si>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</si>
  <si>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</si>
  <si>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</si>
  <si>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</si>
  <si>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</si>
  <si>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</si>
  <si>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</si>
  <si>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</si>
  <si>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</si>
  <si>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</si>
  <si>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</si>
  <si>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</si>
  <si>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</si>
  <si>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</si>
  <si>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</si>
  <si>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</si>
  <si>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</si>
  <si>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</si>
  <si>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</si>
  <si>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</si>
  <si>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</si>
  <si>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</si>
  <si>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</si>
  <si>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</si>
  <si>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</si>
  <si>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</si>
  <si>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</si>
  <si>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</si>
  <si>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</si>
  <si>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</si>
  <si>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</si>
  <si>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</si>
  <si>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</si>
  <si>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</si>
  <si>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</si>
  <si>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</si>
  <si>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</si>
  <si>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</si>
  <si>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</si>
  <si>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</si>
  <si>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</si>
  <si>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</si>
  <si>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</si>
  <si>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</si>
  <si>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</si>
  <si>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</si>
  <si>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</si>
  <si>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</si>
  <si>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</si>
  <si>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</si>
  <si>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</si>
  <si>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</si>
  <si>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</si>
  <si>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</si>
  <si>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</si>
  <si>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</si>
  <si>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</si>
  <si>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</si>
  <si>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</si>
  <si>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</si>
  <si>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</si>
  <si>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</si>
  <si>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</si>
  <si>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</si>
  <si>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</si>
  <si>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</si>
  <si>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</si>
  <si>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</si>
  <si>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</si>
  <si>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</si>
  <si>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</si>
  <si>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</si>
  <si>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</si>
  <si>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</si>
  <si>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</si>
  <si>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</si>
  <si>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</si>
  <si>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</si>
  <si>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</si>
  <si>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</si>
  <si>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</si>
  <si>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</si>
  <si>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</si>
  <si>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</si>
  <si>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</si>
  <si>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</si>
  <si>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</si>
  <si>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</si>
  <si>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</si>
  <si>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</si>
  <si>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</si>
  <si>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</si>
  <si>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</si>
  <si>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</si>
  <si>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</si>
  <si>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</si>
  <si>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</si>
  <si>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</si>
  <si>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</si>
  <si>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</si>
  <si>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</si>
  <si>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</si>
  <si>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</si>
  <si>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</si>
  <si>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</si>
  <si>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</si>
  <si>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</si>
  <si>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</si>
  <si>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</si>
  <si>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</si>
  <si>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</si>
  <si>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</si>
  <si>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</si>
  <si>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</si>
  <si>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</si>
  <si>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</si>
  <si>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</si>
  <si>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</si>
  <si>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</si>
  <si>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</si>
  <si>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</si>
  <si>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</si>
  <si>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</si>
  <si>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</si>
  <si>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</si>
  <si>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</si>
  <si>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</si>
  <si>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</si>
  <si>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</si>
  <si>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</si>
  <si>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</si>
  <si>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</si>
  <si>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</si>
  <si>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</si>
  <si>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</si>
  <si>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</si>
  <si>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</si>
  <si>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</si>
  <si>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</si>
  <si>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</si>
  <si>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</si>
  <si>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</si>
  <si>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</si>
  <si>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</si>
  <si>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</si>
  <si>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</si>
  <si>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</si>
  <si>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</si>
  <si>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</si>
  <si>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</si>
  <si>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</si>
  <si>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</si>
  <si>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</si>
  <si>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</si>
  <si>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</si>
  <si>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</si>
  <si>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</si>
  <si>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</si>
  <si>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</si>
  <si>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</si>
  <si>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</si>
  <si>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</si>
  <si>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</si>
  <si>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</si>
  <si>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</si>
  <si>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</si>
  <si>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</si>
  <si>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</si>
  <si>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</si>
  <si>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</si>
  <si>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</si>
  <si>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</si>
  <si>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</si>
  <si>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</si>
  <si>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</si>
  <si>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</si>
  <si>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</si>
  <si>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</si>
  <si>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</si>
  <si>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</si>
  <si>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</si>
  <si>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</si>
  <si>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</si>
  <si>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</si>
  <si>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</si>
  <si>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</si>
  <si>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</si>
  <si>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</si>
  <si>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</si>
  <si>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</si>
  <si>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</si>
  <si>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</si>
  <si>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</si>
  <si>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</si>
  <si>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</si>
  <si>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</si>
  <si>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</si>
  <si>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</si>
  <si>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</si>
  <si>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</si>
  <si>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</si>
  <si>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</si>
  <si>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</si>
  <si>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</si>
  <si>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</si>
  <si>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</si>
  <si>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</si>
  <si>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</si>
  <si>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</si>
  <si>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</si>
  <si>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</si>
  <si>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</si>
  <si>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</si>
  <si>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</si>
  <si>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</si>
  <si>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</si>
  <si>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</si>
  <si>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</si>
  <si>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</si>
  <si>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</si>
  <si>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</si>
  <si>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</si>
  <si>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</si>
  <si>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</si>
  <si>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</si>
  <si>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</si>
  <si>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</si>
  <si>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</si>
  <si>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</si>
  <si>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</si>
  <si>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</si>
  <si>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</si>
  <si>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</si>
  <si>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</si>
  <si>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</si>
  <si>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</si>
  <si>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</si>
  <si>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</si>
  <si>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</si>
  <si>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</si>
  <si>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</si>
  <si>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</si>
  <si>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</si>
  <si>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</si>
  <si>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</si>
  <si>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</si>
  <si>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</si>
  <si>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</si>
  <si>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</si>
  <si>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</si>
  <si>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</si>
  <si>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</si>
  <si>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</si>
  <si>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</si>
  <si>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</si>
  <si>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</si>
  <si>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</si>
  <si>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</si>
  <si>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</si>
  <si>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</si>
  <si>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</si>
  <si>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</si>
  <si>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</si>
  <si>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</si>
  <si>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</si>
  <si>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</si>
  <si>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</si>
  <si>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</si>
  <si>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</si>
  <si>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</si>
  <si>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</si>
  <si>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</si>
  <si>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</si>
  <si>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</si>
  <si>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</si>
  <si>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</si>
  <si>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</si>
  <si>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</si>
  <si>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</si>
  <si>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</si>
  <si>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</si>
  <si>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</si>
  <si>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</si>
  <si>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</si>
  <si>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</si>
  <si>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</si>
  <si>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</si>
  <si>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</si>
  <si>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</si>
  <si>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</si>
  <si>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</si>
  <si>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</si>
  <si>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</si>
  <si>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</si>
  <si>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</si>
  <si>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</si>
  <si>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</si>
  <si>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</si>
  <si>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</si>
  <si>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</si>
  <si>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</si>
  <si>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</si>
  <si>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</si>
  <si>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</si>
  <si>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</si>
  <si>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</si>
  <si>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</si>
  <si>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</si>
  <si>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</si>
  <si>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</si>
  <si>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</si>
  <si>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</si>
  <si>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</si>
  <si>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</si>
  <si>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</si>
  <si>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</si>
  <si>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</si>
  <si>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</si>
  <si>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</si>
  <si>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</si>
  <si>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</si>
  <si>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</si>
  <si>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</si>
  <si>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</si>
  <si>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</si>
  <si>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</si>
  <si>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</si>
  <si>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</si>
  <si>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</si>
  <si>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</si>
  <si>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</si>
  <si>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</si>
  <si>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</si>
  <si>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</si>
  <si>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</si>
  <si>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</si>
  <si>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</si>
  <si>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</si>
  <si>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</si>
  <si>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</si>
  <si>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</si>
  <si>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</si>
  <si>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</si>
  <si>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</si>
  <si>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</si>
  <si>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</si>
  <si>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</si>
  <si>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</si>
  <si>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</si>
  <si>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</si>
  <si>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</si>
  <si>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</si>
  <si>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</si>
  <si>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</si>
  <si>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</si>
  <si>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</si>
  <si>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</si>
  <si>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</si>
  <si>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</si>
  <si>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</si>
  <si>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</si>
  <si>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</si>
  <si>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</si>
  <si>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</si>
  <si>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</si>
  <si>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</si>
  <si>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</si>
  <si>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</si>
  <si>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</si>
  <si>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</si>
  <si>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</si>
  <si>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</si>
  <si>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</si>
  <si>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</si>
  <si>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</si>
  <si>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</si>
  <si>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</si>
  <si>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</si>
  <si>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</si>
  <si>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</si>
  <si>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</si>
  <si>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</si>
  <si>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</si>
  <si>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</si>
  <si>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</si>
  <si>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</si>
  <si>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</si>
  <si>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</si>
  <si>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</si>
  <si>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</si>
  <si>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</si>
  <si>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</si>
  <si>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</si>
  <si>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</si>
  <si>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</si>
  <si>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</si>
  <si>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</si>
  <si>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</si>
  <si>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</si>
  <si>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</si>
  <si>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</si>
  <si>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</si>
  <si>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</si>
  <si>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</si>
  <si>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</si>
  <si>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</si>
  <si>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</si>
  <si>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</si>
  <si>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</si>
  <si>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</si>
  <si>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</si>
  <si>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</si>
  <si>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</si>
  <si>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</si>
  <si>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</si>
  <si>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</si>
  <si>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</si>
  <si>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</si>
  <si>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</si>
  <si>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</si>
  <si>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</si>
  <si>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</si>
  <si>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</si>
  <si>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</si>
  <si>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</si>
  <si>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</si>
  <si>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</si>
  <si>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</si>
  <si>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</si>
  <si>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</si>
  <si>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</si>
  <si>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</si>
  <si>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</si>
  <si>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</si>
  <si>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</si>
  <si>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</si>
  <si>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</si>
  <si>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</si>
  <si>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</si>
  <si>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</si>
  <si>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</si>
  <si>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</si>
  <si>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</si>
  <si>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</si>
  <si>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</si>
  <si>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</si>
  <si>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</si>
  <si>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</si>
  <si>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</si>
  <si>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</si>
  <si>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</si>
  <si>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</si>
  <si>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</si>
  <si>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</si>
  <si>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</si>
  <si>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</si>
  <si>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</si>
  <si>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</si>
  <si>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</si>
  <si>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</si>
  <si>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</si>
  <si>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</si>
  <si>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</si>
  <si>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</si>
  <si>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</si>
  <si>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</si>
  <si>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</si>
  <si>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</si>
  <si>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</si>
  <si>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</si>
  <si>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</si>
  <si>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</si>
  <si>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</si>
  <si>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</si>
  <si>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</si>
  <si>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</si>
  <si>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</si>
  <si>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</si>
  <si>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</si>
  <si>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</si>
  <si>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</si>
  <si>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</si>
  <si>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</si>
  <si>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</si>
  <si>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</si>
  <si>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</si>
  <si>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</si>
  <si>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</si>
  <si>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</si>
  <si>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</si>
  <si>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</si>
  <si>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</si>
  <si>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</si>
  <si>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</si>
  <si>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</si>
  <si>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</si>
  <si>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</si>
  <si>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</si>
  <si>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</si>
  <si>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</si>
  <si>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</si>
  <si>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</si>
  <si>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</si>
  <si>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</si>
  <si>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</si>
  <si>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</si>
  <si>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</si>
  <si>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</si>
  <si>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</si>
  <si>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</si>
  <si>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</si>
  <si>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</si>
  <si>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</si>
  <si>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</si>
  <si>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</si>
  <si>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</si>
  <si>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</si>
  <si>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</si>
  <si>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</si>
  <si>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</si>
  <si>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</si>
  <si>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</si>
  <si>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</si>
  <si>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</si>
  <si>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</si>
  <si>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</si>
  <si>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</si>
  <si>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</si>
  <si>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</si>
  <si>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</si>
  <si>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</si>
  <si>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</si>
  <si>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</si>
  <si>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</si>
  <si>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</si>
  <si>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</si>
  <si>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</si>
  <si>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</si>
  <si>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</si>
  <si>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</si>
  <si>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</si>
  <si>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</si>
  <si>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</si>
  <si>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</si>
  <si>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</si>
  <si>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</si>
  <si>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</si>
  <si>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</si>
  <si>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</si>
  <si>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</si>
  <si>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</si>
  <si>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</si>
  <si>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</si>
  <si>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</si>
  <si>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</si>
  <si>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</si>
  <si>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</si>
  <si>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</si>
  <si>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</si>
  <si>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</si>
  <si>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</si>
  <si>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</si>
  <si>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</si>
  <si>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</si>
  <si>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</si>
  <si>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</si>
  <si>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</si>
  <si>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</si>
  <si>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</si>
  <si>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</si>
  <si>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</si>
  <si>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</si>
  <si>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</si>
  <si>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</si>
  <si>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</si>
  <si>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</si>
  <si>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</si>
  <si>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</si>
  <si>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</si>
  <si>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</si>
  <si>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</si>
  <si>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</si>
  <si>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</si>
  <si>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</si>
  <si>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</si>
  <si>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</si>
  <si>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</si>
  <si>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</si>
  <si>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</si>
  <si>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</si>
  <si>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</si>
  <si>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</si>
  <si>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</si>
  <si>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</si>
  <si>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</si>
  <si>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</si>
  <si>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</si>
  <si>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</si>
  <si>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</si>
  <si>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</si>
  <si>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</si>
  <si>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</si>
  <si>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</si>
  <si>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</si>
  <si>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</si>
  <si>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</si>
  <si>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</si>
  <si>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</si>
  <si>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</si>
  <si>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</si>
  <si>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</si>
  <si>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</si>
  <si>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</si>
  <si>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</si>
  <si>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</si>
  <si>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</si>
  <si>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</si>
  <si>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</si>
  <si>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</si>
  <si>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</si>
  <si>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</si>
  <si>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</si>
  <si>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</si>
  <si>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</si>
  <si>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</si>
  <si>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</si>
  <si>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</si>
  <si>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</si>
  <si>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</si>
  <si>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</si>
  <si>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</si>
  <si>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</si>
  <si>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</si>
  <si>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</si>
  <si>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</si>
  <si>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</si>
  <si>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</si>
  <si>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</si>
  <si>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</si>
  <si>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</si>
  <si>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</si>
  <si>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</si>
  <si>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</si>
  <si>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</si>
  <si>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</si>
  <si>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</si>
  <si>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</si>
  <si>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</si>
  <si>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</si>
  <si>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</si>
  <si>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</si>
  <si>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</si>
  <si>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</si>
  <si>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</si>
  <si>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</si>
  <si>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</si>
  <si>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</si>
  <si>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</si>
  <si>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</si>
  <si>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</si>
  <si>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</si>
  <si>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</si>
  <si>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</si>
  <si>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</si>
  <si>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</si>
  <si>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</si>
  <si>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</si>
  <si>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</si>
  <si>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</si>
  <si>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</si>
  <si>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</si>
  <si>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</si>
  <si>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</si>
  <si>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</si>
  <si>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</si>
  <si>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</si>
  <si>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</si>
  <si>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</si>
  <si>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</si>
  <si>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</si>
  <si>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</si>
  <si>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</si>
  <si>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</si>
  <si>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</si>
  <si>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</si>
  <si>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</si>
  <si>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</si>
  <si>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</si>
  <si>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</si>
  <si>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</si>
  <si>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</si>
  <si>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</si>
  <si>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</si>
  <si>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</si>
  <si>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</si>
  <si>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</si>
  <si>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</si>
  <si>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</si>
  <si>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</si>
  <si>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</si>
  <si>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</si>
  <si>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</si>
  <si>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</si>
  <si>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</si>
  <si>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</si>
  <si>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</si>
  <si>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</si>
  <si>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</si>
  <si>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</si>
  <si>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</si>
  <si>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</si>
  <si>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</si>
  <si>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</si>
  <si>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</si>
  <si>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</si>
  <si>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</si>
  <si>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</si>
  <si>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</si>
  <si>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</si>
  <si>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</si>
  <si>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</si>
  <si>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</si>
  <si>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</si>
  <si>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</si>
  <si>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</si>
  <si>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</si>
  <si>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</si>
  <si>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</si>
  <si>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</si>
  <si>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</si>
  <si>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</si>
  <si>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</si>
  <si>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</si>
  <si>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</si>
  <si>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</si>
  <si>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</si>
  <si>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</si>
  <si>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</si>
  <si>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</si>
  <si>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</si>
  <si>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</si>
  <si>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</si>
  <si>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</si>
  <si>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</si>
  <si>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</si>
  <si>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</si>
  <si>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</si>
  <si>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</si>
  <si>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</si>
  <si>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</si>
  <si>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</si>
  <si>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</si>
  <si>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</si>
  <si>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</si>
  <si>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</si>
  <si>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</si>
  <si>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</si>
  <si>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</si>
  <si>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</si>
  <si>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</si>
  <si>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</si>
  <si>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</si>
  <si>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</si>
  <si>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</si>
  <si>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</si>
  <si>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</si>
  <si>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</si>
  <si>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</si>
  <si>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</si>
  <si>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</si>
  <si>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</si>
  <si>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</si>
  <si>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</si>
  <si>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</si>
  <si>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</si>
  <si>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</si>
  <si>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</si>
  <si>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</si>
  <si>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</si>
  <si>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</si>
  <si>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</si>
  <si>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</si>
  <si>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</si>
  <si>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</si>
  <si>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</si>
  <si>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</si>
  <si>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</si>
  <si>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</si>
  <si>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</si>
  <si>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</si>
  <si>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</si>
  <si>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</si>
  <si>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</si>
  <si>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</si>
  <si>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</si>
  <si>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</si>
  <si>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</si>
  <si>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</si>
  <si>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</si>
  <si>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</si>
  <si>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</si>
  <si>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</si>
  <si>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</si>
  <si>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</si>
  <si>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</si>
  <si>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</si>
  <si>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</si>
  <si>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</si>
  <si>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</si>
  <si>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</si>
  <si>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</si>
  <si>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</si>
  <si>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</si>
  <si>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</si>
  <si>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</si>
  <si>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</si>
  <si>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</si>
  <si>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</si>
  <si>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</si>
  <si>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</si>
  <si>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</si>
  <si>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</si>
  <si>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</si>
  <si>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</si>
  <si>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</si>
  <si>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</si>
  <si>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</si>
  <si>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</si>
  <si>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</si>
  <si>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</si>
  <si>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</si>
  <si>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</si>
  <si>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</si>
  <si>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</si>
  <si>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</si>
  <si>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</si>
  <si>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</si>
  <si>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</si>
  <si>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</si>
  <si>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</si>
  <si>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</si>
  <si>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</si>
  <si>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</si>
  <si>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</si>
  <si>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</si>
  <si>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</si>
  <si>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</si>
  <si>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</si>
  <si>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</si>
  <si>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</si>
  <si>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</si>
  <si>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</si>
  <si>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</si>
  <si>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</si>
  <si>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</si>
  <si>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</si>
  <si>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</si>
  <si>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</si>
  <si>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</si>
  <si>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</si>
  <si>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</si>
  <si>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</si>
  <si>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</si>
  <si>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</si>
  <si>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</si>
  <si>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</si>
  <si>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</si>
  <si>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</si>
  <si>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</si>
  <si>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</si>
  <si>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</si>
  <si>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</si>
  <si>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</si>
  <si>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</si>
  <si>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</si>
  <si>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</si>
  <si>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</si>
  <si>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</si>
  <si>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</si>
  <si>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</si>
  <si>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</si>
  <si>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</si>
  <si>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</si>
  <si>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</si>
  <si>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</si>
  <si>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</si>
  <si>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</si>
  <si>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</si>
  <si>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</si>
  <si>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</si>
  <si>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</si>
  <si>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</si>
  <si>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</si>
  <si>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</si>
  <si>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</si>
  <si>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</si>
  <si>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</si>
  <si>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</si>
  <si>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</si>
  <si>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</si>
  <si>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</si>
  <si>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</si>
  <si>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</si>
  <si>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</si>
  <si>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</si>
  <si>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</si>
  <si>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</si>
  <si>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</si>
  <si>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</si>
  <si>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</si>
  <si>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</si>
  <si>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</si>
  <si>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</si>
  <si>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</si>
  <si>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</si>
  <si>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</si>
  <si>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</si>
  <si>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</si>
  <si>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</si>
  <si>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</si>
  <si>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</si>
  <si>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</si>
  <si>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</si>
  <si>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</si>
  <si>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</si>
  <si>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</si>
  <si>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</si>
  <si>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</si>
  <si>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</si>
  <si>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</si>
  <si>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</si>
  <si>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</si>
  <si>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</si>
  <si>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</si>
  <si>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</si>
  <si>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</si>
  <si>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</si>
  <si>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</si>
  <si>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</si>
  <si>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</si>
  <si>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</si>
  <si>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</si>
  <si>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</si>
  <si>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</si>
  <si>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</si>
  <si>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</si>
  <si>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</si>
  <si>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</si>
  <si>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</si>
  <si>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</si>
  <si>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</si>
  <si>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</si>
  <si>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</si>
  <si>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</si>
  <si>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</si>
  <si>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</si>
  <si>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</si>
  <si>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</si>
  <si>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</si>
  <si>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</si>
  <si>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</si>
  <si>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</si>
  <si>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</si>
  <si>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</si>
  <si>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</si>
  <si>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</si>
  <si>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</si>
  <si>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</si>
  <si>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</si>
  <si>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</si>
  <si>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</si>
  <si>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</si>
  <si>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</si>
  <si>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</si>
  <si>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</si>
  <si>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</si>
  <si>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</si>
  <si>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</si>
  <si>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</si>
  <si>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</si>
  <si>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</si>
  <si>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</si>
  <si>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</si>
  <si>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</si>
  <si>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</si>
  <si>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</si>
  <si>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</si>
  <si>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</si>
  <si>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</si>
  <si>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</si>
  <si>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</si>
  <si>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</si>
  <si>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</si>
  <si>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</si>
  <si>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</si>
  <si>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</si>
  <si>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</si>
  <si>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</si>
  <si>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</si>
  <si>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</si>
  <si>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</si>
  <si>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</si>
  <si>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</si>
  <si>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</si>
  <si>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</si>
  <si>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</si>
  <si>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</si>
  <si>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</si>
  <si>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</si>
  <si>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</si>
  <si>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</si>
  <si>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</si>
  <si>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</si>
  <si>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</si>
  <si>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</si>
  <si>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</si>
  <si>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</si>
  <si>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</si>
  <si>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</si>
  <si>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</si>
  <si>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</si>
  <si>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</si>
  <si>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</si>
  <si>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</si>
  <si>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</si>
  <si>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</si>
  <si>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</si>
  <si>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</si>
  <si>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</si>
  <si>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</si>
  <si>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</si>
  <si>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</si>
  <si>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</si>
  <si>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</si>
  <si>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</si>
  <si>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</si>
  <si>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</si>
  <si>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</si>
  <si>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</si>
  <si>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</si>
  <si>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</si>
  <si>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</si>
  <si>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</si>
  <si>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</si>
  <si>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</si>
  <si>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</si>
  <si>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</si>
  <si>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</si>
  <si>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</si>
  <si>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</si>
  <si>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</si>
  <si>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</si>
  <si>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</si>
  <si>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</si>
  <si>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</si>
  <si>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</si>
  <si>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</si>
  <si>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</si>
  <si>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</si>
  <si>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</si>
  <si>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</si>
  <si>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</si>
  <si>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</si>
  <si>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</si>
  <si>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</si>
  <si>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</si>
  <si>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</si>
  <si>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</si>
  <si>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</si>
  <si>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</si>
  <si>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</si>
  <si>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</si>
  <si>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</si>
  <si>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</si>
  <si>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</si>
  <si>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</si>
  <si>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</si>
  <si>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</si>
  <si>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</si>
  <si>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</si>
  <si>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</si>
  <si>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</si>
  <si>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</si>
  <si>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</si>
  <si>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</si>
  <si>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</si>
  <si>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</si>
  <si>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</si>
  <si>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</si>
  <si>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</si>
  <si>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</si>
  <si>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</si>
  <si>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</si>
  <si>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</si>
  <si>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</si>
  <si>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</si>
  <si>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</si>
  <si>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</si>
  <si>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</si>
  <si>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</si>
  <si>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</si>
  <si>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</si>
  <si>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</si>
  <si>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</si>
  <si>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</si>
  <si>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</si>
  <si>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</si>
  <si>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</si>
  <si>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</si>
  <si>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</si>
  <si>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</si>
  <si>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</si>
  <si>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</si>
  <si>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</si>
  <si>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</si>
  <si>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</si>
  <si>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</si>
  <si>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</si>
  <si>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</si>
  <si>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</si>
  <si>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</si>
  <si>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</si>
  <si>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</si>
  <si>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</si>
  <si>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</si>
  <si>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</si>
  <si>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</si>
  <si>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</si>
  <si>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</si>
  <si>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</si>
  <si>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</si>
  <si>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</si>
  <si>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</si>
  <si>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</si>
  <si>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</si>
  <si>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</si>
  <si>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</si>
  <si>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</si>
  <si>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</si>
  <si>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</si>
  <si>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</si>
  <si>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</si>
  <si>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</si>
  <si>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</si>
  <si>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</si>
  <si>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</si>
  <si>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</si>
  <si>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</si>
  <si>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</si>
  <si>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</si>
  <si>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</si>
  <si>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</si>
  <si>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</si>
  <si>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</si>
  <si>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</si>
  <si>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</si>
  <si>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</si>
  <si>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</si>
  <si>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</si>
  <si>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</si>
  <si>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</si>
  <si>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</si>
  <si>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</si>
  <si>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</si>
  <si>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</si>
  <si>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</si>
  <si>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</si>
  <si>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</si>
  <si>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</si>
  <si>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</si>
  <si>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</si>
  <si>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</si>
  <si>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</si>
  <si>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</si>
  <si>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</si>
  <si>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</si>
  <si>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</si>
  <si>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</si>
  <si>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</si>
  <si>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</si>
  <si>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</si>
  <si>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</si>
  <si>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</si>
  <si>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</si>
  <si>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</si>
  <si>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</si>
  <si>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</si>
  <si>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</si>
  <si>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</si>
  <si>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</si>
  <si>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</si>
  <si>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</si>
  <si>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</si>
  <si>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</si>
  <si>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</si>
  <si>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</si>
  <si>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</si>
  <si>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</si>
  <si>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</si>
  <si>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</si>
  <si>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</si>
  <si>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</si>
  <si>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</si>
  <si>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</si>
  <si>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</si>
  <si>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</si>
  <si>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</si>
  <si>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</si>
  <si>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</si>
  <si>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</si>
  <si>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</si>
  <si>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</si>
  <si>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</si>
  <si>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</si>
  <si>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</si>
  <si>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</si>
  <si>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</si>
  <si>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</si>
  <si>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</si>
  <si>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</si>
  <si>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</si>
  <si>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</si>
  <si>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</si>
  <si>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</si>
  <si>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</si>
  <si>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</si>
  <si>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</si>
  <si>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</si>
  <si>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</si>
  <si>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</si>
  <si>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</si>
  <si>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</si>
  <si>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</si>
  <si>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</si>
  <si>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</si>
  <si>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</si>
  <si>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</si>
  <si>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</si>
  <si>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</si>
  <si>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</si>
  <si>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</si>
  <si>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</si>
  <si>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</si>
  <si>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</si>
  <si>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</si>
  <si>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</si>
  <si>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</si>
  <si>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</si>
  <si>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</si>
  <si>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</si>
  <si>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</si>
  <si>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</si>
  <si>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</si>
  <si>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</si>
  <si>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</si>
  <si>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</si>
  <si>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</si>
  <si>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</si>
  <si>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</si>
  <si>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</si>
  <si>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</si>
  <si>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</si>
  <si>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</si>
  <si>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</si>
  <si>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</si>
  <si>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</si>
  <si>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</si>
  <si>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</si>
  <si>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</si>
  <si>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</si>
  <si>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</si>
  <si>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</si>
  <si>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</si>
  <si>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</si>
  <si>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</si>
  <si>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</si>
  <si>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</si>
  <si>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</si>
  <si>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</si>
  <si>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</si>
  <si>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</si>
  <si>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</si>
  <si>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</si>
  <si>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</si>
  <si>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</si>
  <si>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</si>
  <si>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</si>
  <si>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</si>
  <si>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</si>
  <si>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</si>
  <si>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</si>
  <si>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</si>
  <si>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</si>
  <si>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</si>
  <si>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</si>
  <si>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</si>
  <si>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</si>
  <si>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</si>
  <si>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</si>
  <si>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</si>
  <si>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</si>
  <si>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</si>
  <si>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</si>
  <si>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</si>
  <si>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</si>
  <si>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</si>
  <si>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</si>
  <si>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</si>
  <si>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</si>
  <si>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</si>
  <si>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</si>
  <si>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</si>
  <si>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</si>
  <si>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</si>
  <si>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</si>
  <si>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</si>
  <si>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</si>
  <si>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</si>
  <si>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</si>
  <si>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</si>
  <si>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</si>
  <si>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</si>
  <si>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</si>
  <si>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</si>
  <si>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</si>
  <si>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</si>
  <si>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</si>
  <si>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</si>
  <si>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</si>
  <si>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</si>
  <si>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</si>
  <si>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</si>
  <si>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</si>
  <si>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</si>
  <si>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</si>
  <si>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</si>
  <si>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</si>
  <si>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</si>
  <si>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</si>
  <si>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</si>
  <si>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</si>
  <si>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</si>
  <si>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</si>
  <si>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</si>
  <si>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</si>
  <si>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</si>
  <si>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</si>
  <si>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</si>
  <si>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</si>
  <si>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</si>
  <si>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</si>
  <si>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</si>
  <si>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</si>
  <si>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</si>
  <si>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</si>
  <si>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</si>
  <si>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</si>
  <si>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</si>
  <si>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</si>
  <si>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</si>
  <si>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</si>
  <si>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</si>
  <si>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</si>
  <si>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</si>
  <si>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</si>
  <si>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</si>
  <si>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</si>
  <si>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</si>
  <si>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</si>
  <si>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</si>
  <si>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</si>
  <si>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</si>
  <si>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</si>
  <si>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</si>
  <si>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</si>
  <si>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</si>
  <si>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</si>
  <si>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</si>
  <si>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</si>
  <si>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</si>
  <si>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</si>
  <si>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</si>
  <si>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</si>
  <si>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</si>
  <si>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</si>
  <si>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</si>
  <si>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</si>
  <si>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</si>
  <si>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</si>
  <si>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</si>
  <si>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</si>
  <si>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</si>
  <si>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</si>
  <si>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</si>
  <si>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</si>
  <si>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</si>
  <si>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</si>
  <si>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</si>
  <si>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</si>
  <si>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</si>
  <si>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</si>
  <si>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</si>
  <si>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</si>
  <si>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</si>
  <si>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</si>
  <si>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</si>
  <si>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</si>
  <si>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</si>
  <si>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</si>
  <si>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</si>
  <si>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</si>
  <si>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</si>
  <si>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</si>
  <si>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</si>
  <si>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</si>
  <si>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</si>
  <si>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</si>
  <si>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</si>
  <si>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</si>
  <si>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</si>
  <si>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</si>
  <si>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</si>
  <si>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</si>
  <si>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</si>
  <si>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</si>
  <si>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</si>
  <si>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</si>
  <si>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</si>
  <si>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</si>
  <si>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</si>
  <si>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</si>
  <si>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</si>
  <si>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</si>
  <si>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</si>
  <si>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</si>
  <si>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</si>
  <si>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</si>
  <si>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</si>
  <si>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</si>
  <si>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</si>
  <si>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</si>
  <si>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</si>
  <si>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</si>
  <si>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</si>
  <si>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</si>
  <si>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</si>
  <si>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</si>
  <si>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</si>
  <si>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</si>
  <si>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</si>
  <si>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</si>
  <si>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</si>
  <si>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</si>
  <si>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</si>
  <si>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</si>
  <si>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</si>
  <si>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</si>
  <si>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</si>
  <si>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</si>
  <si>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</si>
  <si>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</si>
  <si>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</si>
  <si>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</si>
  <si>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</si>
  <si>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</si>
  <si>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</si>
  <si>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</si>
  <si>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</si>
  <si>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</si>
  <si>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</si>
  <si>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</si>
  <si>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</si>
  <si>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</si>
  <si>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</si>
  <si>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</si>
  <si>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</si>
  <si>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</si>
  <si>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</si>
  <si>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</si>
  <si>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</si>
  <si>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</si>
  <si>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</si>
  <si>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</si>
  <si>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</si>
  <si>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</si>
  <si>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</si>
  <si>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</si>
  <si>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</si>
  <si>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</si>
  <si>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</si>
  <si>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</si>
  <si>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</si>
  <si>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</si>
  <si>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</si>
  <si>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</si>
  <si>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</si>
  <si>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</si>
  <si>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</si>
  <si>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</si>
  <si>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</si>
  <si>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</si>
  <si>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</si>
  <si>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</si>
  <si>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</si>
  <si>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</si>
  <si>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</si>
  <si>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</si>
  <si>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</si>
  <si>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</si>
  <si>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</si>
  <si>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</si>
  <si>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</si>
  <si>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</si>
  <si>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</si>
  <si>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</si>
  <si>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</si>
  <si>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</si>
  <si>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</si>
  <si>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</si>
  <si>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</si>
  <si>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</si>
  <si>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</si>
  <si>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</si>
  <si>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</si>
  <si>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</si>
  <si>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</si>
  <si>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</si>
  <si>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</si>
  <si>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</si>
  <si>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</si>
  <si>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</si>
  <si>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</si>
  <si>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</si>
  <si>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</si>
  <si>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</si>
  <si>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</si>
  <si>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</si>
  <si>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</si>
  <si>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</si>
  <si>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</si>
  <si>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</si>
  <si>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</si>
  <si>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</si>
  <si>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</si>
  <si>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</si>
  <si>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</si>
  <si>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</si>
  <si>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</si>
  <si>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</si>
  <si>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</si>
  <si>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</si>
  <si>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</si>
  <si>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</si>
  <si>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</si>
  <si>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</si>
  <si>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</si>
  <si>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</si>
  <si>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</si>
  <si>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</si>
  <si>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</si>
  <si>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</si>
  <si>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</si>
  <si>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</si>
  <si>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</si>
  <si>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</si>
  <si>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</si>
  <si>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</si>
  <si>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</si>
  <si>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</si>
  <si>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</si>
  <si>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</si>
  <si>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</si>
  <si>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</si>
  <si>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</si>
  <si>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</si>
  <si>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</si>
  <si>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</si>
  <si>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</si>
  <si>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</si>
  <si>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</si>
  <si>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</si>
  <si>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</si>
  <si>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</si>
  <si>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</si>
  <si>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</si>
  <si>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</si>
  <si>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</si>
  <si>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</si>
  <si>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</si>
  <si>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</si>
  <si>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</si>
  <si>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</si>
  <si>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</si>
  <si>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</si>
  <si>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</si>
  <si>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</si>
  <si>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</si>
  <si>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</si>
  <si>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</si>
  <si>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</si>
  <si>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</si>
  <si>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</si>
  <si>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</si>
  <si>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</si>
  <si>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</si>
  <si>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</si>
  <si>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</si>
  <si>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</si>
  <si>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</si>
  <si>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</si>
  <si>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</si>
  <si>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</si>
  <si>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</si>
  <si>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</si>
  <si>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</si>
  <si>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</si>
  <si>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</si>
  <si>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</si>
  <si>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</si>
  <si>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</si>
  <si>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</si>
  <si>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</si>
  <si>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</si>
  <si>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</si>
  <si>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</si>
  <si>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</si>
  <si>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</si>
  <si>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</si>
  <si>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</si>
  <si>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</si>
  <si>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</si>
  <si>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</si>
  <si>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</si>
  <si>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</si>
  <si>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</si>
  <si>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</si>
  <si>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</si>
  <si>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</si>
  <si>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</si>
  <si>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</si>
  <si>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</si>
  <si>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</si>
  <si>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</si>
  <si>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</si>
  <si>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</si>
  <si>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</si>
  <si>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</si>
  <si>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</si>
  <si>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</si>
  <si>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</si>
  <si>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</si>
  <si>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</si>
  <si>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</si>
  <si>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</si>
  <si>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</si>
  <si>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</si>
  <si>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</si>
  <si>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</si>
  <si>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</si>
  <si>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</si>
  <si>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</si>
  <si>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</si>
  <si>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</si>
  <si>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</si>
  <si>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</si>
  <si>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</si>
  <si>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</si>
  <si>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</si>
  <si>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</si>
  <si>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</si>
  <si>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</si>
  <si>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</si>
  <si>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</si>
  <si>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</si>
  <si>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</si>
  <si>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</si>
  <si>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</si>
  <si>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</si>
  <si>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</si>
  <si>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</si>
  <si>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</si>
  <si>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</si>
  <si>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</si>
  <si>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</si>
  <si>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</si>
  <si>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</si>
  <si>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</si>
  <si>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</si>
  <si>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</si>
  <si>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</si>
  <si>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</si>
  <si>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</si>
  <si>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</si>
  <si>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</si>
  <si>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</si>
  <si>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</si>
  <si>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</si>
  <si>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</si>
  <si>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</si>
  <si>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</si>
  <si>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</si>
  <si>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</si>
  <si>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</si>
  <si>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</si>
  <si>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</si>
  <si>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</si>
  <si>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</si>
  <si>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</si>
  <si>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</si>
  <si>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</si>
  <si>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</si>
  <si>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</si>
  <si>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</si>
  <si>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</si>
  <si>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</si>
  <si>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</si>
  <si>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</si>
  <si>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</si>
  <si>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</si>
  <si>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</si>
  <si>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</si>
  <si>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</si>
  <si>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</si>
  <si>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</si>
  <si>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</si>
  <si>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</si>
  <si>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</si>
  <si>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</si>
  <si>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</si>
  <si>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</si>
  <si>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</si>
  <si>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</si>
  <si>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</si>
  <si>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</si>
  <si>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</si>
  <si>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</si>
  <si>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</si>
  <si>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</si>
  <si>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</si>
  <si>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</si>
  <si>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</si>
  <si>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</si>
  <si>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</si>
  <si>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</si>
  <si>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</si>
  <si>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</si>
  <si>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</si>
  <si>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</si>
  <si>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</si>
  <si>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</si>
  <si>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</si>
  <si>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</si>
  <si>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</si>
  <si>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</si>
  <si>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</si>
  <si>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</si>
  <si>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</si>
  <si>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</si>
  <si>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</si>
  <si>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</si>
  <si>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</si>
  <si>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</si>
  <si>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</si>
  <si>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</si>
  <si>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</si>
  <si>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</si>
  <si>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</si>
  <si>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</si>
  <si>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</si>
  <si>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</si>
  <si>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</si>
  <si>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</si>
  <si>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</si>
  <si>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</si>
  <si>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</si>
  <si>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</si>
  <si>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</si>
  <si>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</si>
  <si>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</si>
  <si>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</si>
  <si>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</si>
  <si>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</si>
  <si>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</si>
  <si>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</si>
  <si>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</si>
  <si>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</si>
  <si>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</si>
  <si>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</si>
  <si>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</si>
  <si>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</si>
  <si>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</si>
  <si>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</si>
  <si>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</si>
  <si>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</si>
  <si>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</si>
  <si>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</si>
  <si>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</si>
  <si>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</si>
  <si>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</si>
  <si>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</si>
  <si>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</si>
  <si>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</si>
  <si>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</si>
  <si>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</si>
  <si>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</si>
  <si>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</si>
  <si>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</si>
  <si>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</si>
  <si>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</si>
  <si>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</si>
  <si>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</si>
  <si>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</si>
  <si>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</si>
  <si>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</si>
  <si>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</si>
  <si>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</si>
  <si>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</si>
  <si>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</si>
  <si>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</si>
  <si>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</si>
  <si>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</si>
  <si>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</si>
  <si>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</si>
  <si>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</si>
  <si>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</si>
  <si>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</si>
  <si>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</si>
  <si>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</si>
  <si>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</si>
  <si>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</si>
  <si>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</si>
  <si>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</si>
  <si>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</si>
  <si>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</si>
  <si>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</si>
  <si>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</si>
  <si>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</si>
  <si>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</si>
  <si>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</si>
  <si>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</si>
  <si>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</si>
  <si>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</si>
  <si>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</si>
  <si>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</si>
  <si>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</si>
  <si>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</si>
  <si>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</si>
  <si>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</si>
  <si>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</si>
  <si>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</si>
  <si>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</si>
  <si>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</si>
  <si>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</si>
  <si>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</si>
  <si>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</si>
  <si>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</si>
  <si>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</si>
  <si>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</si>
  <si>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</si>
  <si>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</si>
  <si>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</si>
  <si>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</si>
  <si>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</si>
  <si>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</si>
  <si>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</si>
  <si>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</si>
  <si>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</si>
  <si>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</si>
  <si>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</si>
  <si>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</si>
  <si>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</si>
  <si>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</si>
  <si>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</si>
  <si>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</si>
  <si>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</si>
  <si>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</si>
  <si>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</si>
  <si>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</si>
  <si>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</si>
  <si>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</si>
  <si>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</si>
  <si>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</si>
  <si>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</si>
  <si>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</si>
  <si>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</si>
  <si>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</si>
  <si>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</si>
  <si>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</si>
  <si>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</si>
  <si>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</si>
  <si>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</si>
  <si>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</si>
  <si>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</si>
  <si>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</si>
  <si>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</si>
  <si>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</si>
  <si>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</si>
  <si>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</si>
  <si>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</si>
  <si>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</si>
  <si>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</si>
  <si>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</si>
  <si>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</si>
  <si>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</si>
  <si>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</si>
  <si>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</si>
  <si>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</si>
  <si>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</si>
  <si>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</si>
  <si>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</si>
  <si>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</si>
  <si>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</si>
  <si>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</si>
  <si>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</si>
  <si>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</si>
  <si>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</si>
  <si>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</si>
  <si>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</si>
  <si>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</si>
  <si>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</si>
  <si>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</si>
  <si>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</si>
  <si>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</si>
  <si>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</si>
  <si>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</si>
  <si>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</si>
  <si>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</si>
  <si>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</si>
  <si>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</si>
  <si>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</si>
  <si>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</si>
  <si>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</si>
  <si>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</si>
  <si>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</si>
  <si>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</si>
  <si>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</si>
  <si>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</si>
  <si>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</si>
  <si>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</si>
  <si>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</si>
  <si>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</si>
  <si>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</si>
  <si>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</si>
  <si>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</si>
  <si>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</si>
  <si>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</si>
  <si>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</si>
  <si>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</si>
  <si>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</si>
  <si>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</si>
  <si>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</si>
  <si>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</si>
  <si>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</si>
  <si>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</si>
  <si>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</si>
  <si>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</si>
  <si>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</si>
  <si>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</si>
  <si>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</si>
  <si>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</si>
  <si>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</si>
  <si>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</si>
  <si>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</si>
  <si>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</si>
  <si>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</si>
  <si>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</si>
  <si>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</si>
  <si>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</si>
  <si>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</si>
  <si>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</si>
  <si>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</si>
  <si>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</si>
  <si>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</si>
  <si>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</si>
  <si>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</si>
  <si>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</si>
  <si>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</si>
  <si>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</si>
  <si>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</si>
  <si>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</si>
  <si>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</si>
  <si>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</si>
  <si>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</si>
  <si>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</si>
  <si>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</si>
  <si>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</si>
  <si>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</si>
  <si>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</si>
  <si>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</si>
  <si>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</si>
  <si>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</si>
  <si>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</si>
  <si>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</si>
  <si>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</si>
  <si>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</si>
  <si>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</si>
  <si>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</si>
  <si>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</si>
  <si>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</si>
  <si>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</si>
  <si>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</si>
  <si>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</si>
  <si>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</si>
  <si>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</si>
  <si>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</si>
  <si>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</si>
  <si>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</si>
  <si>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</si>
  <si>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</si>
  <si>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</si>
  <si>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</si>
  <si>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</si>
  <si>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</si>
  <si>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</si>
  <si>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</si>
  <si>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</si>
  <si>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</si>
  <si>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</si>
  <si>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</si>
  <si>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</si>
  <si>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</si>
  <si>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</si>
  <si>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</si>
  <si>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</si>
  <si>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</si>
  <si>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</si>
  <si>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</si>
  <si>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</si>
  <si>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</si>
  <si>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</si>
  <si>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</si>
  <si>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</si>
  <si>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</si>
  <si>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</si>
  <si>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</si>
  <si>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</si>
  <si>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</si>
  <si>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</si>
  <si>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</si>
  <si>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</si>
  <si>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</si>
  <si>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</si>
  <si>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</si>
  <si>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</si>
  <si>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</si>
  <si>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</si>
  <si>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</si>
  <si>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</si>
  <si>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</si>
  <si>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</si>
  <si>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</si>
  <si>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</si>
  <si>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</si>
  <si>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</si>
  <si>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</si>
  <si>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</si>
  <si>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</si>
  <si>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</si>
  <si>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</si>
  <si>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</si>
  <si>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</si>
  <si>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</si>
  <si>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</si>
  <si>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</si>
  <si>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</si>
  <si>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</si>
  <si>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</si>
  <si>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</si>
  <si>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</si>
  <si>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</si>
  <si>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</si>
  <si>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</si>
  <si>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</si>
  <si>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</si>
  <si>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</si>
  <si>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</si>
  <si>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</si>
  <si>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</si>
  <si>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</si>
  <si>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</si>
  <si>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</si>
  <si>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</si>
  <si>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</si>
  <si>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</si>
  <si>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</si>
  <si>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</si>
  <si>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</si>
  <si>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</si>
  <si>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</si>
  <si>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</si>
  <si>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</si>
  <si>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</si>
  <si>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</si>
  <si>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</si>
  <si>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</si>
  <si>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</si>
  <si>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</si>
  <si>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</si>
  <si>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</si>
  <si>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</si>
  <si>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</si>
  <si>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</si>
  <si>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</si>
  <si>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</si>
  <si>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</si>
  <si>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</si>
  <si>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</si>
  <si>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</si>
  <si>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</si>
  <si>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</si>
  <si>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</si>
  <si>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</si>
  <si>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</si>
  <si>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</si>
  <si>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</si>
  <si>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</si>
  <si>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</si>
  <si>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</si>
  <si>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</si>
  <si>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</si>
  <si>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</si>
  <si>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</si>
  <si>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</si>
  <si>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</si>
  <si>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</si>
  <si>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</si>
  <si>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</si>
  <si>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</si>
  <si>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</si>
  <si>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</si>
  <si>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</si>
  <si>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</si>
  <si>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</si>
  <si>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</si>
  <si>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</si>
  <si>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</si>
  <si>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</si>
  <si>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</si>
  <si>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</si>
  <si>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</si>
  <si>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</si>
  <si>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</si>
  <si>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</si>
  <si>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</si>
  <si>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</si>
  <si>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</si>
  <si>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</si>
  <si>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</si>
  <si>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</si>
  <si>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</si>
  <si>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</si>
  <si>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</si>
  <si>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</si>
  <si>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</si>
  <si>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</si>
  <si>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</si>
  <si>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</si>
  <si>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</si>
  <si>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</si>
  <si>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</si>
  <si>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</si>
  <si>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</si>
  <si>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</si>
  <si>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</si>
  <si>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</si>
  <si>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</si>
  <si>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</si>
  <si>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</si>
  <si>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</si>
  <si>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</si>
  <si>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</si>
  <si>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</si>
  <si>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</si>
  <si>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</si>
  <si>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</si>
  <si>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</si>
  <si>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</si>
  <si>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</si>
  <si>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</si>
  <si>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</si>
  <si>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</si>
  <si>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</si>
  <si>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</si>
  <si>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</si>
  <si>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</si>
  <si>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</si>
  <si>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</si>
  <si>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</si>
  <si>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</si>
  <si>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</si>
  <si>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</si>
  <si>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</si>
  <si>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</si>
  <si>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</si>
  <si>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</si>
  <si>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</si>
  <si>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</si>
  <si>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</si>
  <si>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</si>
  <si>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</si>
  <si>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</si>
  <si>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</si>
  <si>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</si>
  <si>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</si>
  <si>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</si>
  <si>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</si>
  <si>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</si>
  <si>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</si>
  <si>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</si>
  <si>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</si>
  <si>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</si>
  <si>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</si>
  <si>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</si>
  <si>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</si>
  <si>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</si>
  <si>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</si>
  <si>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</si>
  <si>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</si>
  <si>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</si>
  <si>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</si>
  <si>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</si>
  <si>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</si>
  <si>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</si>
  <si>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</si>
  <si>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</si>
  <si>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</si>
  <si>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</si>
  <si>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</si>
  <si>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</si>
  <si>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</si>
  <si>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</si>
  <si>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</si>
  <si>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</si>
  <si>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</si>
  <si>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</si>
  <si>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</si>
  <si>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</si>
  <si>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</si>
  <si>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</si>
  <si>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</si>
  <si>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</si>
  <si>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</si>
  <si>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</si>
  <si>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</si>
  <si>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</si>
  <si>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</si>
  <si>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</si>
  <si>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</si>
  <si>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</si>
  <si>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</si>
  <si>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</si>
  <si>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</si>
  <si>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</si>
  <si>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</si>
  <si>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</si>
  <si>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</si>
  <si>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</si>
  <si>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</si>
  <si>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</si>
  <si>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</si>
  <si>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</si>
  <si>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</si>
  <si>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</si>
  <si>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</si>
  <si>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</si>
  <si>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</si>
  <si>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</si>
  <si>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</si>
  <si>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</si>
  <si>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</si>
  <si>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</si>
  <si>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</si>
  <si>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</si>
  <si>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</si>
  <si>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</si>
  <si>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</si>
  <si>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</si>
  <si>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</si>
  <si>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</si>
  <si>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</si>
  <si>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</si>
  <si>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</si>
  <si>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</si>
  <si>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</si>
  <si>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</si>
  <si>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</si>
  <si>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</si>
  <si>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</si>
  <si>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</si>
  <si>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</si>
  <si>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</si>
  <si>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</si>
  <si>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</si>
  <si>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</si>
  <si>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</si>
  <si>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</si>
  <si>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</si>
  <si>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</si>
  <si>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</si>
  <si>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</si>
  <si>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</si>
  <si>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</si>
  <si>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</si>
  <si>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</si>
  <si>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</si>
  <si>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</si>
  <si>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</si>
  <si>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</si>
  <si>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</si>
  <si>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</si>
  <si>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</si>
  <si>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</si>
  <si>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</si>
  <si>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</si>
  <si>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</si>
  <si>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</si>
  <si>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</si>
  <si>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</si>
  <si>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</si>
  <si>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</si>
  <si>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</si>
  <si>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</si>
  <si>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</si>
  <si>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</si>
  <si>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</si>
  <si>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</si>
  <si>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</si>
  <si>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</si>
  <si>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</si>
  <si>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</si>
  <si>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</si>
  <si>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</si>
  <si>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</si>
  <si>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</si>
  <si>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</si>
  <si>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</si>
  <si>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</si>
  <si>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</si>
  <si>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</si>
  <si>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</si>
  <si>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</si>
  <si>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</si>
  <si>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</si>
  <si>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</si>
  <si>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</si>
  <si>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</si>
  <si>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</si>
  <si>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</si>
  <si>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</si>
  <si>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</si>
  <si>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</si>
  <si>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</si>
  <si>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</si>
  <si>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</si>
  <si>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</si>
  <si>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</si>
  <si>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</si>
  <si>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</si>
  <si>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</si>
  <si>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</si>
  <si>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</si>
  <si>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</si>
  <si>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</si>
  <si>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</si>
  <si>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</si>
  <si>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</si>
  <si>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</si>
  <si>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</si>
  <si>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</si>
  <si>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</si>
  <si>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</si>
  <si>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</si>
  <si>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</si>
  <si>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</si>
  <si>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</si>
  <si>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</si>
  <si>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</si>
  <si>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</si>
  <si>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</si>
  <si>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</si>
  <si>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</si>
  <si>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</si>
  <si>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</si>
  <si>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</si>
  <si>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</si>
  <si>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</si>
  <si>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</si>
  <si>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</si>
  <si>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</si>
  <si>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</si>
  <si>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</si>
  <si>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</si>
  <si>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</si>
  <si>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</si>
  <si>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</si>
  <si>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</si>
  <si>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</si>
  <si>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</si>
  <si>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</si>
  <si>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</si>
  <si>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</si>
  <si>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</si>
  <si>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</si>
  <si>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</si>
  <si>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</si>
  <si>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</si>
  <si>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</si>
  <si>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</si>
  <si>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</si>
  <si>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</si>
  <si>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</si>
  <si>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</si>
  <si>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</si>
  <si>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</si>
  <si>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</si>
  <si>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</si>
  <si>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</si>
  <si>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</si>
  <si>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</si>
  <si>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</si>
  <si>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</si>
  <si>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</si>
  <si>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</si>
  <si>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</si>
  <si>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</si>
  <si>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</si>
  <si>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</si>
  <si>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</si>
  <si>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</si>
  <si>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</si>
  <si>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</si>
  <si>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</si>
  <si>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</si>
  <si>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</si>
  <si>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</si>
  <si>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</si>
  <si>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</si>
  <si>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</si>
  <si>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</si>
  <si>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</si>
  <si>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</si>
  <si>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</si>
  <si>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</si>
  <si>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</si>
  <si>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</si>
  <si>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</si>
  <si>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</si>
  <si>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</si>
  <si>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</si>
  <si>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</si>
  <si>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</si>
  <si>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</si>
  <si>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</si>
  <si>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</si>
  <si>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</si>
  <si>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</si>
  <si>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</si>
  <si>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</si>
  <si>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</si>
  <si>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</si>
  <si>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</si>
  <si>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</si>
  <si>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</si>
  <si>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</si>
  <si>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</si>
  <si>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</si>
  <si>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</si>
  <si>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</si>
  <si>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</si>
  <si>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</si>
  <si>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</si>
  <si>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</si>
  <si>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</si>
  <si>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</si>
  <si>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</si>
  <si>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</si>
  <si>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</si>
  <si>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</si>
  <si>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</si>
  <si>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</si>
  <si>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</si>
  <si>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</si>
  <si>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</si>
  <si>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</si>
  <si>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</si>
  <si>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</si>
  <si>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</si>
  <si>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</si>
  <si>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</si>
  <si>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</si>
  <si>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</si>
  <si>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</si>
  <si>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</si>
  <si>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</si>
  <si>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</si>
  <si>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</si>
  <si>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</si>
  <si>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</si>
  <si>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</si>
  <si>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</si>
  <si>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</si>
  <si>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</si>
  <si>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</si>
  <si>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</si>
  <si>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</si>
  <si>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</si>
  <si>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</si>
  <si>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</si>
  <si>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</si>
  <si>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</si>
  <si>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</si>
  <si>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</si>
  <si>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</si>
  <si>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</si>
  <si>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</si>
  <si>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</si>
  <si>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</si>
  <si>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</si>
  <si>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</si>
  <si>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</si>
  <si>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</si>
  <si>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</si>
  <si>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</si>
  <si>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</si>
  <si>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</si>
  <si>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</si>
  <si>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</si>
  <si>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</si>
  <si>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</si>
  <si>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</si>
  <si>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</si>
  <si>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</si>
  <si>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</si>
  <si>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</si>
  <si>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</si>
  <si>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</si>
  <si>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</si>
  <si>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</si>
  <si>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</si>
  <si>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</si>
  <si>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</si>
  <si>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</si>
  <si>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</si>
  <si>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</si>
  <si>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</si>
  <si>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</si>
  <si>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</si>
  <si>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</si>
  <si>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</si>
  <si>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</si>
  <si>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</si>
  <si>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</si>
  <si>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</si>
  <si>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</si>
  <si>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</si>
  <si>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</si>
  <si>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</si>
  <si>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</si>
  <si>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</si>
  <si>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</si>
  <si>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</si>
  <si>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</si>
  <si>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</si>
  <si>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</si>
  <si>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</si>
  <si>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</si>
  <si>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</si>
  <si>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</si>
  <si>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</si>
  <si>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</si>
  <si>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</si>
  <si>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</si>
  <si>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</si>
  <si>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</si>
  <si>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</si>
  <si>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</si>
  <si>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</si>
  <si>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</si>
  <si>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</si>
  <si>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</si>
  <si>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</si>
  <si>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</si>
  <si>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</si>
  <si>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</si>
  <si>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</si>
  <si>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</si>
  <si>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</si>
  <si>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</si>
  <si>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</si>
  <si>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</si>
  <si>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</si>
  <si>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</si>
  <si>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</si>
  <si>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</si>
  <si>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</si>
  <si>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</si>
  <si>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</si>
  <si>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</si>
  <si>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</si>
  <si>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</si>
  <si>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</si>
  <si>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</si>
  <si>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</si>
  <si>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</si>
  <si>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</si>
  <si>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</si>
  <si>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</si>
  <si>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</si>
  <si>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</si>
  <si>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</si>
  <si>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</si>
  <si>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</si>
  <si>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</si>
  <si>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</si>
  <si>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</si>
  <si>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</si>
  <si>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</si>
  <si>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</si>
  <si>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</si>
  <si>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</si>
  <si>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</si>
  <si>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</si>
  <si>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</si>
  <si>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</si>
  <si>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</si>
  <si>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</si>
  <si>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</si>
  <si>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</si>
  <si>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</si>
  <si>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</si>
  <si>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</si>
  <si>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</si>
  <si>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</si>
  <si>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</si>
  <si>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</si>
  <si>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</si>
  <si>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</si>
  <si>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</si>
  <si>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</si>
  <si>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</si>
  <si>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</si>
  <si>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</si>
  <si>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</si>
  <si>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</si>
  <si>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</si>
  <si>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</si>
  <si>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</si>
  <si>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</si>
  <si>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</si>
  <si>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</si>
  <si>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</si>
  <si>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</si>
  <si>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</si>
  <si>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</si>
  <si>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</si>
  <si>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</si>
  <si>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</si>
  <si>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</si>
  <si>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</si>
  <si>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</si>
  <si>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</si>
  <si>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</si>
  <si>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</si>
  <si>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</si>
  <si>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</si>
  <si>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</si>
  <si>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</si>
  <si>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</si>
  <si>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</si>
  <si>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</si>
  <si>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</si>
  <si>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</si>
  <si>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</si>
  <si>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</si>
  <si>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</si>
  <si>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</si>
  <si>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</si>
  <si>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</si>
  <si>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</si>
  <si>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</si>
  <si>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</si>
  <si>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</si>
  <si>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</si>
  <si>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</si>
  <si>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</si>
  <si>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</si>
  <si>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</si>
  <si>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</si>
  <si>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</si>
  <si>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</si>
  <si>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</si>
  <si>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</si>
  <si>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</si>
  <si>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</si>
  <si>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</si>
  <si>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</si>
  <si>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</si>
  <si>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</si>
  <si>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</si>
  <si>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</si>
  <si>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</si>
  <si>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</si>
  <si>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</si>
  <si>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</si>
  <si>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</si>
  <si>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</si>
  <si>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</si>
  <si>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</si>
  <si>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</si>
  <si>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</si>
  <si>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</si>
  <si>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</si>
  <si>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</si>
  <si>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</si>
  <si>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</si>
  <si>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</si>
  <si>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</si>
  <si>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</si>
  <si>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</si>
  <si>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</si>
  <si>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</si>
  <si>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</si>
  <si>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</si>
  <si>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</si>
  <si>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</si>
  <si>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</si>
  <si>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</si>
  <si>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</si>
  <si>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</si>
  <si>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</si>
  <si>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</si>
  <si>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</si>
  <si>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</si>
  <si>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</si>
  <si>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</si>
  <si>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</si>
  <si>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</si>
  <si>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</si>
  <si>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</si>
  <si>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</si>
  <si>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</si>
  <si>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</si>
  <si>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</si>
  <si>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</si>
  <si>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</si>
  <si>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</si>
  <si>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</si>
  <si>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</si>
  <si>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</si>
  <si>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</si>
  <si>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</si>
  <si>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</si>
  <si>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</si>
  <si>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</si>
  <si>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</si>
  <si>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</si>
  <si>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</si>
  <si>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</si>
  <si>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</si>
  <si>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</si>
  <si>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</si>
  <si>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</si>
  <si>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</si>
  <si>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</si>
  <si>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</si>
  <si>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</si>
  <si>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</si>
  <si>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</si>
  <si>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</si>
  <si>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</si>
  <si>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</si>
  <si>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</si>
  <si>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</si>
  <si>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</si>
  <si>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</si>
  <si>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</si>
  <si>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</si>
  <si>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</si>
  <si>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</si>
  <si>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</si>
  <si>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</si>
  <si>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</si>
  <si>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</si>
  <si>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</si>
  <si>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</si>
  <si>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</si>
  <si>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</si>
  <si>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</si>
  <si>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</si>
  <si>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</si>
  <si>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</si>
  <si>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</si>
  <si>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</si>
  <si>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</si>
  <si>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</si>
  <si>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</si>
  <si>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</si>
  <si>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</si>
  <si>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</si>
  <si>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</si>
  <si>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</si>
  <si>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</si>
  <si>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</si>
  <si>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</si>
  <si>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</si>
  <si>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</si>
  <si>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</si>
  <si>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</si>
  <si>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</si>
  <si>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</si>
  <si>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</si>
  <si>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</si>
  <si>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</si>
  <si>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</si>
  <si>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</si>
  <si>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</si>
  <si>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</si>
  <si>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</si>
  <si>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</si>
  <si>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</si>
  <si>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</si>
  <si>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</si>
  <si>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</si>
  <si>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</si>
  <si>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</si>
  <si>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</si>
  <si>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</si>
  <si>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</si>
  <si>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</si>
  <si>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</si>
  <si>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</si>
  <si>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</si>
  <si>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</si>
  <si>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</si>
  <si>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</si>
  <si>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</si>
  <si>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</si>
  <si>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</si>
  <si>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</si>
  <si>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</si>
  <si>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</si>
  <si>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</si>
  <si>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</si>
  <si>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</si>
  <si>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</si>
  <si>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</si>
  <si>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</si>
  <si>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</si>
  <si>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</si>
  <si>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</si>
  <si>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</si>
  <si>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</si>
  <si>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</si>
  <si>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</si>
  <si>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</si>
  <si>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</si>
  <si>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</si>
  <si>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</si>
  <si>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</si>
  <si>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</si>
  <si>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</si>
  <si>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</si>
  <si>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</si>
  <si>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</si>
  <si>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</si>
  <si>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</si>
  <si>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</si>
  <si>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</si>
  <si>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</si>
  <si>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</si>
  <si>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</si>
  <si>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</si>
  <si>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</si>
  <si>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</si>
  <si>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</si>
  <si>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</si>
  <si>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</si>
  <si>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</si>
  <si>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</si>
  <si>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</si>
  <si>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</si>
  <si>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</si>
  <si>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</si>
  <si>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</si>
  <si>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</si>
  <si>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</si>
  <si>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</si>
  <si>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</si>
  <si>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</si>
  <si>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</si>
  <si>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</si>
  <si>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</si>
  <si>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</si>
  <si>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</si>
  <si>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</si>
  <si>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</si>
  <si>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</si>
  <si>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</si>
  <si>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</si>
  <si>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</si>
  <si>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</si>
  <si>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</si>
  <si>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</si>
  <si>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</si>
  <si>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</si>
  <si>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</si>
  <si>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</si>
  <si>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</si>
  <si>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</si>
  <si>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</si>
  <si>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</si>
  <si>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</si>
  <si>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</si>
  <si>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</si>
  <si>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</si>
  <si>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</si>
  <si>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</si>
  <si>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</si>
  <si>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</si>
  <si>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</si>
  <si>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</si>
  <si>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</si>
  <si>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</si>
  <si>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</si>
  <si>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</si>
  <si>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</si>
  <si>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</si>
  <si>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</si>
  <si>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</si>
  <si>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</si>
  <si>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</si>
  <si>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</si>
  <si>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</si>
  <si>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</si>
  <si>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</si>
  <si>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</si>
  <si>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</si>
  <si>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</si>
  <si>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</si>
  <si>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</si>
  <si>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</si>
  <si>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</si>
  <si>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</si>
  <si>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</si>
  <si>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</si>
  <si>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</si>
  <si>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</si>
  <si>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</si>
  <si>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</si>
  <si>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</si>
  <si>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</si>
  <si>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</si>
  <si>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</si>
  <si>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</si>
  <si>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</si>
  <si>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</si>
  <si>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</si>
  <si>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</si>
  <si>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</si>
  <si>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</si>
  <si>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</si>
  <si>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</si>
  <si>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</si>
  <si>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</si>
  <si>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</si>
  <si>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</si>
  <si>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</si>
  <si>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</si>
  <si>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</si>
  <si>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</si>
  <si>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</si>
  <si>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</si>
  <si>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</si>
  <si>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</si>
  <si>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</si>
  <si>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</si>
  <si>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</si>
  <si>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</si>
  <si>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</si>
  <si>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</si>
  <si>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</si>
  <si>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</si>
  <si>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</si>
  <si>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</si>
  <si>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</si>
  <si>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</si>
  <si>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</si>
  <si>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</si>
  <si>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</si>
  <si>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</si>
  <si>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</si>
  <si>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</si>
  <si>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</si>
  <si>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</si>
  <si>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</si>
  <si>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</si>
  <si>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</si>
  <si>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</si>
  <si>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</si>
  <si>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</si>
  <si>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</si>
  <si>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</si>
  <si>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</si>
  <si>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</si>
  <si>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</si>
  <si>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</si>
  <si>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</si>
  <si>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</si>
  <si>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</si>
  <si>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</si>
  <si>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</si>
  <si>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</si>
  <si>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</si>
  <si>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</si>
  <si>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</si>
  <si>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</si>
  <si>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</si>
  <si>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</si>
  <si>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</si>
  <si>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</si>
  <si>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</si>
  <si>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</si>
  <si>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</si>
  <si>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</si>
  <si>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</si>
  <si>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</si>
  <si>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</si>
  <si>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</si>
  <si>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</si>
  <si>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</si>
  <si>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</si>
  <si>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</si>
  <si>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</si>
  <si>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</si>
  <si>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</si>
  <si>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</si>
  <si>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</si>
  <si>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</si>
  <si>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</si>
  <si>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</si>
  <si>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</si>
  <si>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</si>
  <si>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</si>
  <si>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</si>
  <si>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</si>
  <si>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</si>
  <si>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</si>
  <si>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</si>
  <si>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</si>
  <si>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</si>
  <si>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</si>
  <si>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</si>
  <si>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</si>
  <si>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</si>
  <si>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</si>
  <si>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</si>
  <si>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</si>
  <si>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</si>
  <si>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</si>
  <si>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</si>
  <si>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</si>
  <si>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</si>
  <si>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</si>
  <si>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</si>
  <si>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</si>
  <si>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</si>
  <si>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</si>
  <si>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</si>
  <si>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</si>
  <si>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</si>
  <si>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</si>
  <si>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</si>
  <si>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</si>
  <si>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</si>
  <si>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</si>
  <si>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</si>
  <si>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</si>
  <si>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</si>
  <si>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</si>
  <si>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</si>
  <si>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</si>
  <si>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</si>
  <si>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</si>
  <si>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</si>
  <si>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</si>
  <si>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</si>
  <si>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</si>
  <si>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</si>
  <si>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</si>
  <si>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</si>
  <si>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</si>
  <si>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</si>
  <si>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</si>
  <si>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</si>
  <si>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</si>
  <si>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</si>
  <si>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</si>
  <si>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</si>
  <si>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</si>
  <si>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</si>
  <si>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</si>
  <si>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</si>
  <si>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</si>
  <si>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</si>
  <si>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</si>
  <si>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</si>
  <si>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</si>
  <si>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</si>
  <si>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</si>
  <si>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</si>
  <si>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</si>
  <si>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</si>
  <si>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</si>
  <si>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</si>
  <si>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</si>
  <si>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</si>
  <si>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</si>
  <si>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</si>
  <si>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</si>
  <si>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</si>
  <si>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</si>
  <si>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</si>
  <si>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</si>
  <si>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</si>
  <si>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</si>
  <si>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</si>
  <si>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</si>
  <si>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</si>
  <si>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</si>
  <si>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</si>
  <si>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</si>
  <si>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</si>
  <si>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</si>
  <si>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</si>
  <si>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</si>
  <si>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</si>
  <si>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</si>
  <si>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</si>
  <si>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</si>
  <si>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</si>
  <si>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</si>
  <si>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</si>
  <si>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</si>
  <si>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</si>
  <si>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</si>
  <si>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</si>
  <si>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</si>
  <si>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</si>
  <si>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</si>
  <si>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</si>
  <si>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</si>
  <si>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</si>
  <si>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</si>
  <si>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</si>
  <si>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</si>
  <si>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</si>
  <si>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</si>
  <si>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</si>
  <si>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</si>
  <si>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</si>
  <si>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</si>
  <si>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</si>
  <si>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</si>
  <si>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</si>
  <si>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</si>
  <si>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</si>
  <si>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</si>
  <si>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</si>
  <si>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</si>
  <si>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</si>
  <si>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</si>
  <si>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</si>
  <si>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</si>
  <si>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</si>
  <si>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</si>
  <si>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</si>
  <si>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</si>
  <si>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</si>
  <si>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</si>
  <si>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</si>
  <si>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</si>
  <si>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</si>
  <si>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</si>
  <si>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</si>
  <si>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</si>
  <si>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</si>
  <si>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</si>
  <si>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</si>
  <si>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</si>
  <si>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</si>
  <si>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</si>
  <si>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</si>
  <si>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</si>
  <si>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</si>
  <si>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</si>
  <si>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</si>
  <si>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</si>
  <si>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</si>
  <si>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</si>
  <si>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</si>
  <si>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</si>
  <si>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</si>
  <si>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</si>
  <si>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</si>
  <si>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</si>
  <si>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</si>
  <si>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</si>
  <si>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</si>
  <si>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</si>
  <si>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</si>
  <si>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</si>
  <si>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</si>
  <si>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</si>
  <si>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</si>
  <si>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</si>
  <si>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</si>
  <si>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</si>
  <si>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</si>
  <si>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</si>
  <si>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</si>
  <si>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</si>
  <si>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</si>
  <si>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</si>
  <si>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</si>
  <si>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</si>
  <si>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</si>
  <si>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</si>
  <si>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</si>
  <si>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</si>
  <si>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</si>
  <si>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</si>
  <si>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</si>
  <si>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</si>
  <si>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</si>
  <si>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</si>
  <si>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</si>
  <si>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</si>
  <si>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</si>
  <si>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</si>
  <si>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</si>
  <si>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</si>
  <si>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</si>
  <si>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</si>
  <si>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</si>
  <si>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</si>
  <si>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</si>
  <si>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</si>
  <si>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</si>
  <si>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</si>
  <si>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</si>
  <si>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</si>
  <si>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</si>
  <si>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</si>
  <si>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</si>
  <si>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</si>
  <si>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</si>
  <si>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</si>
  <si>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</si>
  <si>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</si>
  <si>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</si>
  <si>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</si>
  <si>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</si>
  <si>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</si>
  <si>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</si>
  <si>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</si>
  <si>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</si>
  <si>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</si>
  <si>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</si>
  <si>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</si>
  <si>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</si>
  <si>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</si>
  <si>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</si>
  <si>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</si>
  <si>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</si>
  <si>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</si>
  <si>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</si>
  <si>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</si>
  <si>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</si>
  <si>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</si>
  <si>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</si>
  <si>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</si>
  <si>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</si>
  <si>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</si>
  <si>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</si>
  <si>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</si>
  <si>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</si>
  <si>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</si>
  <si>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</si>
  <si>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</si>
  <si>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</si>
  <si>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</si>
  <si>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</si>
  <si>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</si>
  <si>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</si>
  <si>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</si>
  <si>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</si>
  <si>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</si>
  <si>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</si>
  <si>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</si>
  <si>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</si>
  <si>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</si>
  <si>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</si>
  <si>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</si>
  <si>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</si>
  <si>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</si>
  <si>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</si>
  <si>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</si>
  <si>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</si>
  <si>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</si>
  <si>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</si>
  <si>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</si>
  <si>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</si>
  <si>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</si>
  <si>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</si>
  <si>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</si>
  <si>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</si>
  <si>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</si>
  <si>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</si>
  <si>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</si>
  <si>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</si>
  <si>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</si>
  <si>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</si>
  <si>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</si>
  <si>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</si>
  <si>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</si>
  <si>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</si>
  <si>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</si>
  <si>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</si>
  <si>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</si>
  <si>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</si>
  <si>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</si>
  <si>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</si>
  <si>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</si>
  <si>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</si>
  <si>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</si>
  <si>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</si>
  <si>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</si>
  <si>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</si>
  <si>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</si>
  <si>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</si>
  <si>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</si>
  <si>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</si>
  <si>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</si>
  <si>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</si>
  <si>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</si>
  <si>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</si>
  <si>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</si>
  <si>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</si>
  <si>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</si>
  <si>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</si>
  <si>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</si>
  <si>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</si>
  <si>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</si>
  <si>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</si>
  <si>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</si>
  <si>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</si>
  <si>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</si>
  <si>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</si>
  <si>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</si>
  <si>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</si>
  <si>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</si>
  <si>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</si>
  <si>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</si>
  <si>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</si>
  <si>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</si>
  <si>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</si>
  <si>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</si>
  <si>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</si>
  <si>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</si>
  <si>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</si>
  <si>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</si>
  <si>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</si>
  <si>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</si>
  <si>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</si>
  <si>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</si>
  <si>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</si>
  <si>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</si>
  <si>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</si>
  <si>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</si>
  <si>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</si>
  <si>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</si>
  <si>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</si>
  <si>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</si>
  <si>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</si>
  <si>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</si>
  <si>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</si>
  <si>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</si>
  <si>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</si>
  <si>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</si>
  <si>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</si>
  <si>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</si>
  <si>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</si>
  <si>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</si>
  <si>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</si>
  <si>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</si>
  <si>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</si>
  <si>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</si>
  <si>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</si>
  <si>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</si>
  <si>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</si>
  <si>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</si>
  <si>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</si>
  <si>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</si>
  <si>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</si>
  <si>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</si>
  <si>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</si>
  <si>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</si>
  <si>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</si>
  <si>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</si>
  <si>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</si>
  <si>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</si>
  <si>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</si>
  <si>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</si>
  <si>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</si>
  <si>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</si>
  <si>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</si>
  <si>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</si>
  <si>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</si>
  <si>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</si>
  <si>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</si>
  <si>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</si>
  <si>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</si>
  <si>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</si>
  <si>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</si>
  <si>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</si>
  <si>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</si>
  <si>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</si>
  <si>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</si>
  <si>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</si>
  <si>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</si>
  <si>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</si>
  <si>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</si>
  <si>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</si>
  <si>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</si>
  <si>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</si>
  <si>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</si>
  <si>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</si>
  <si>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</si>
  <si>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</si>
  <si>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</si>
  <si>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</si>
  <si>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</si>
  <si>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</si>
  <si>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</si>
  <si>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</si>
  <si>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</si>
  <si>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</si>
  <si>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</si>
  <si>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</si>
  <si>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</si>
  <si>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</si>
  <si>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</si>
  <si>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</si>
  <si>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</si>
  <si>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</si>
  <si>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</si>
  <si>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</si>
  <si>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</si>
  <si>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</si>
  <si>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</si>
  <si>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</si>
  <si>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</si>
  <si>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</si>
  <si>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</si>
  <si>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</si>
  <si>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</si>
  <si>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</si>
  <si>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</si>
  <si>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</si>
  <si>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</si>
  <si>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</si>
  <si>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</si>
  <si>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</si>
  <si>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</si>
  <si>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</si>
  <si>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</si>
  <si>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</si>
  <si>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</si>
  <si>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</si>
  <si>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</si>
  <si>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</si>
  <si>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</si>
  <si>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</si>
  <si>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</si>
  <si>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</si>
  <si>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</si>
  <si>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</si>
  <si>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</si>
  <si>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</si>
  <si>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</si>
  <si>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</si>
  <si>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</si>
  <si>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</si>
  <si>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</si>
  <si>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</si>
  <si>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</si>
  <si>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</si>
  <si>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</si>
  <si>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</si>
  <si>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</si>
  <si>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</si>
  <si>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</si>
  <si>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</si>
  <si>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</si>
  <si>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</si>
  <si>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</si>
  <si>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</si>
  <si>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</si>
  <si>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</si>
  <si>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</si>
  <si>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</si>
  <si>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</si>
  <si>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</si>
  <si>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</si>
  <si>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</si>
  <si>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</si>
  <si>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</si>
  <si>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</si>
  <si>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</si>
  <si>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</si>
  <si>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</si>
  <si>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</si>
  <si>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</si>
  <si>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</si>
  <si>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</si>
  <si>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</si>
  <si>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</si>
  <si>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</si>
  <si>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</si>
  <si>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</si>
  <si>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</si>
  <si>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</si>
  <si>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</si>
  <si>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</si>
  <si>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</si>
  <si>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</si>
  <si>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</si>
  <si>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</si>
  <si>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</si>
  <si>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</si>
  <si>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</si>
  <si>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</si>
  <si>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</si>
  <si>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</si>
  <si>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</si>
  <si>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</si>
  <si>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</si>
  <si>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</si>
  <si>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</si>
  <si>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</si>
  <si>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</si>
  <si>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</si>
  <si>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</si>
  <si>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</si>
  <si>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</si>
  <si>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</si>
  <si>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</si>
  <si>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</si>
  <si>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</si>
  <si>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</si>
  <si>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</si>
  <si>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</si>
  <si>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</si>
  <si>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</si>
  <si>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</si>
  <si>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</si>
  <si>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</si>
  <si>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</si>
  <si>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</si>
  <si>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</si>
  <si>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</si>
  <si>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</si>
  <si>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</si>
  <si>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</si>
  <si>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</si>
  <si>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</si>
  <si>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</si>
  <si>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</si>
  <si>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</si>
  <si>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</si>
  <si>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</si>
  <si>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</si>
  <si>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</si>
  <si>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</si>
  <si>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</si>
  <si>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</si>
  <si>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</si>
  <si>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</si>
  <si>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</si>
  <si>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</si>
  <si>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</si>
  <si>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</si>
  <si>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</si>
  <si>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</si>
  <si>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</si>
  <si>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</si>
  <si>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</si>
  <si>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</si>
  <si>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</si>
  <si>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</si>
  <si>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</si>
  <si>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</si>
  <si>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</si>
  <si>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</si>
  <si>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</si>
  <si>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</si>
  <si>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</si>
  <si>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</si>
  <si>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</si>
  <si>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</si>
  <si>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</si>
  <si>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</si>
  <si>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</si>
  <si>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</si>
  <si>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</si>
  <si>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</si>
  <si>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</si>
  <si>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</si>
  <si>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</si>
  <si>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</si>
  <si>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</si>
  <si>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</si>
  <si>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</si>
  <si>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</si>
  <si>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</si>
  <si>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</si>
  <si>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</si>
  <si>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</si>
  <si>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</si>
  <si>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</si>
  <si>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</si>
  <si>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</si>
  <si>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</si>
  <si>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</si>
  <si>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</si>
  <si>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</si>
  <si>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</si>
  <si>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</si>
  <si>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</si>
  <si>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</si>
  <si>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</si>
  <si>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</si>
  <si>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</si>
  <si>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</si>
  <si>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</si>
  <si>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</si>
  <si>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</si>
  <si>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</si>
  <si>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</si>
  <si>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</si>
  <si>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</si>
  <si>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</si>
  <si>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</si>
  <si>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</si>
  <si>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</si>
  <si>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</si>
  <si>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</si>
  <si>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</si>
  <si>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</si>
  <si>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</si>
  <si>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</si>
  <si>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</si>
  <si>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</si>
  <si>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</si>
  <si>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</si>
  <si>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</si>
  <si>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</si>
  <si>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</si>
  <si>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</si>
  <si>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</si>
  <si>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</si>
  <si>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</si>
  <si>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</si>
  <si>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</si>
  <si>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</si>
  <si>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</si>
  <si>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</si>
  <si>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</si>
  <si>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</si>
  <si>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</si>
  <si>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</si>
  <si>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</si>
  <si>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</si>
  <si>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</si>
  <si>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</si>
  <si>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</si>
  <si>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</si>
  <si>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</si>
  <si>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</si>
  <si>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</si>
  <si>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</si>
  <si>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</si>
  <si>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</si>
  <si>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</si>
  <si>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</si>
  <si>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</si>
  <si>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</si>
  <si>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</si>
  <si>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</si>
  <si>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</si>
  <si>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</si>
  <si>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</si>
  <si>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</si>
  <si>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</si>
  <si>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</si>
  <si>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</si>
  <si>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</si>
  <si>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</si>
  <si>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</si>
  <si>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</si>
  <si>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</si>
  <si>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</si>
  <si>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</si>
  <si>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</si>
  <si>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</si>
  <si>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</si>
  <si>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</si>
  <si>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</si>
  <si>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</si>
  <si>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</si>
  <si>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</si>
  <si>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</si>
  <si>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</si>
  <si>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</si>
  <si>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</si>
  <si>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</si>
  <si>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</si>
  <si>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</si>
  <si>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</si>
  <si>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</si>
  <si>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</si>
  <si>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</si>
  <si>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</si>
  <si>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</si>
  <si>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</si>
  <si>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</si>
  <si>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</si>
  <si>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</si>
  <si>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</si>
  <si>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</si>
  <si>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</si>
  <si>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</si>
  <si>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</si>
  <si>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</si>
  <si>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</si>
  <si>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</si>
  <si>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</si>
  <si>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</si>
  <si>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</si>
  <si>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</si>
  <si>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</si>
  <si>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</si>
  <si>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</si>
  <si>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</si>
  <si>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</si>
  <si>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</si>
  <si>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</si>
  <si>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</si>
  <si>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</si>
  <si>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</si>
  <si>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</si>
  <si>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</si>
  <si>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</si>
  <si>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</si>
  <si>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</si>
  <si>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</si>
  <si>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</si>
  <si>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</si>
  <si>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</si>
  <si>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</si>
  <si>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</si>
  <si>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</si>
  <si>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</si>
  <si>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</si>
  <si>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</si>
  <si>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</si>
  <si>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</si>
  <si>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</si>
  <si>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</si>
  <si>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</si>
  <si>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</si>
  <si>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</si>
  <si>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</si>
  <si>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</si>
  <si>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</si>
  <si>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</si>
  <si>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</si>
  <si>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</si>
  <si>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</si>
  <si>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</si>
  <si>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</si>
  <si>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</si>
  <si>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</si>
  <si>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</si>
  <si>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</si>
  <si>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</si>
  <si>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</si>
  <si>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</si>
  <si>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</si>
  <si>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</si>
  <si>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</si>
  <si>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</si>
  <si>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</si>
  <si>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</si>
  <si>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</si>
  <si>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</si>
  <si>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</si>
  <si>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</si>
  <si>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</si>
  <si>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</si>
  <si>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</si>
  <si>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</si>
  <si>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</si>
  <si>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</si>
  <si>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</si>
  <si>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</si>
  <si>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</si>
  <si>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</si>
  <si>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</si>
  <si>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</si>
  <si>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</si>
  <si>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</si>
  <si>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</si>
  <si>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</si>
  <si>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</si>
  <si>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</si>
  <si>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</si>
  <si>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</si>
  <si>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</si>
  <si>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</si>
  <si>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</si>
  <si>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</si>
  <si>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</si>
  <si>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</si>
  <si>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</si>
  <si>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</si>
  <si>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</si>
  <si>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</si>
  <si>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</si>
  <si>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</si>
  <si>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</si>
  <si>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</si>
  <si>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</si>
  <si>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</si>
  <si>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</si>
  <si>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</si>
  <si>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</si>
  <si>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</si>
  <si>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</si>
  <si>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</si>
  <si>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</si>
  <si>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</si>
  <si>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</si>
  <si>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</si>
  <si>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</si>
  <si>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</si>
  <si>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</si>
  <si>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</si>
  <si>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</si>
  <si>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</si>
  <si>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</si>
  <si>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</si>
  <si>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</si>
  <si>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</si>
  <si>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</si>
  <si>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</si>
  <si>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</si>
  <si>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</si>
  <si>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</si>
  <si>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</si>
  <si>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</si>
  <si>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</si>
  <si>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</si>
  <si>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</si>
  <si>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</si>
  <si>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</si>
  <si>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</si>
  <si>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</si>
  <si>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</si>
  <si>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</si>
  <si>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</si>
  <si>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</si>
  <si>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</si>
  <si>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</si>
  <si>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</si>
  <si>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</si>
  <si>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</si>
  <si>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</si>
  <si>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</si>
  <si>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</si>
  <si>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</si>
  <si>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</si>
  <si>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</si>
  <si>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</si>
  <si>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</si>
  <si>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</si>
  <si>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</si>
  <si>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</si>
  <si>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</si>
  <si>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</si>
  <si>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</si>
  <si>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</si>
  <si>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</si>
  <si>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</si>
  <si>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</si>
  <si>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</si>
  <si>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</si>
  <si>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</si>
  <si>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</si>
  <si>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</si>
  <si>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</si>
  <si>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</si>
  <si>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</si>
  <si>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</si>
  <si>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</si>
  <si>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</si>
  <si>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</si>
  <si>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</si>
  <si>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</si>
  <si>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</si>
  <si>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</si>
  <si>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</si>
  <si>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</si>
  <si>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</si>
  <si>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</si>
  <si>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</si>
  <si>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</si>
  <si>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</si>
  <si>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</si>
  <si>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</si>
  <si>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</si>
  <si>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</si>
  <si>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</si>
  <si>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</si>
  <si>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</si>
  <si>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</si>
  <si>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</si>
  <si>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</si>
  <si>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</si>
  <si>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</si>
  <si>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</si>
  <si>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</si>
  <si>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</si>
  <si>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</si>
  <si>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</si>
  <si>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</si>
  <si>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</si>
  <si>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</si>
  <si>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</si>
  <si>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</si>
  <si>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</si>
  <si>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</si>
  <si>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</si>
  <si>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</si>
  <si>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</si>
  <si>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</si>
  <si>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</si>
  <si>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</si>
  <si>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</si>
  <si>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</si>
  <si>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</si>
  <si>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</si>
  <si>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</si>
  <si>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</si>
  <si>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</si>
  <si>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</si>
  <si>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</si>
  <si>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</si>
  <si>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</si>
  <si>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</si>
  <si>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</si>
  <si>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</si>
  <si>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</si>
  <si>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</si>
  <si>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</si>
  <si>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</si>
  <si>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</si>
  <si>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</si>
  <si>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</si>
  <si>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</si>
  <si>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</si>
  <si>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</si>
  <si>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</si>
  <si>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</si>
  <si>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</si>
  <si>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</si>
  <si>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</si>
  <si>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</si>
  <si>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</si>
  <si>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</si>
  <si>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</si>
  <si>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</si>
  <si>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</si>
  <si>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</si>
  <si>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</si>
  <si>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</si>
  <si>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</si>
  <si>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</si>
  <si>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</si>
  <si>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</si>
  <si>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</si>
  <si>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</si>
  <si>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</si>
  <si>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</si>
  <si>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</si>
  <si>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</si>
  <si>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</si>
  <si>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</si>
  <si>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</si>
  <si>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</si>
  <si>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</si>
  <si>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</si>
  <si>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</si>
  <si>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</si>
  <si>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</si>
  <si>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</si>
  <si>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</si>
  <si>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</si>
  <si>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</si>
  <si>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</si>
  <si>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</si>
  <si>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</si>
  <si>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</si>
  <si>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</si>
  <si>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</si>
  <si>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</si>
  <si>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</si>
  <si>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</si>
  <si>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</si>
  <si>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</si>
  <si>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</si>
  <si>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</si>
  <si>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</si>
  <si>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</si>
  <si>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</si>
  <si>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</si>
  <si>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</si>
  <si>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</si>
  <si>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</si>
  <si>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</si>
  <si>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</si>
  <si>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</si>
  <si>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</si>
  <si>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</si>
  <si>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</si>
  <si>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</si>
  <si>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</si>
  <si>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</si>
  <si>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</si>
  <si>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</si>
  <si>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</si>
  <si>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</si>
  <si>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</si>
  <si>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</si>
  <si>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</si>
  <si>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</si>
  <si>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</si>
  <si>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</si>
  <si>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</si>
  <si>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</si>
  <si>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</si>
  <si>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</si>
  <si>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</si>
  <si>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</si>
  <si>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</si>
  <si>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</si>
  <si>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</si>
  <si>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</si>
  <si>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</si>
  <si>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</si>
  <si>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</si>
  <si>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</si>
  <si>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</si>
  <si>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</si>
  <si>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</si>
  <si>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</si>
  <si>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</si>
  <si>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</si>
  <si>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</si>
  <si>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</si>
  <si>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</si>
  <si>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</si>
  <si>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</si>
  <si>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</si>
  <si>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</si>
  <si>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</si>
  <si>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</si>
  <si>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</si>
  <si>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</si>
  <si>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</si>
  <si>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</si>
  <si>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</si>
  <si>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</si>
  <si>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</si>
  <si>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</si>
  <si>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</si>
  <si>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</si>
  <si>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</si>
  <si>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</si>
  <si>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</si>
  <si>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</si>
  <si>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</si>
  <si>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</si>
  <si>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</si>
  <si>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</si>
  <si>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</si>
  <si>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</si>
  <si>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</si>
  <si>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</si>
  <si>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</si>
  <si>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</si>
  <si>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</si>
  <si>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</si>
  <si>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</si>
  <si>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</si>
  <si>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</si>
  <si>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</si>
  <si>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</si>
  <si>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</si>
  <si>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</si>
  <si>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</si>
  <si>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</si>
  <si>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</si>
  <si>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</si>
  <si>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</si>
  <si>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</si>
  <si>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</si>
  <si>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</si>
  <si>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</si>
  <si>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</si>
  <si>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</si>
  <si>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</si>
  <si>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</si>
  <si>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</si>
  <si>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</si>
  <si>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</si>
  <si>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</si>
  <si>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</si>
  <si>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</si>
  <si>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</si>
  <si>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</si>
  <si>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</si>
  <si>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</si>
  <si>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</si>
  <si>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</si>
  <si>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</si>
  <si>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</si>
  <si>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</si>
  <si>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</si>
  <si>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</si>
  <si>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</si>
  <si>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</si>
  <si>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</si>
  <si>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</si>
  <si>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</si>
  <si>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</si>
  <si>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</si>
  <si>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</si>
  <si>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</si>
  <si>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</si>
  <si>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</si>
  <si>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</si>
  <si>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</si>
  <si>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</si>
  <si>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</si>
  <si>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</si>
  <si>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</si>
  <si>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</si>
  <si>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</si>
  <si>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</si>
  <si>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</si>
  <si>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</si>
  <si>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</si>
  <si>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</si>
  <si>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</si>
  <si>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</si>
  <si>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</si>
  <si>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</si>
  <si>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</si>
  <si>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</si>
  <si>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</si>
  <si>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</si>
  <si>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</si>
  <si>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</si>
  <si>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</si>
  <si>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</si>
  <si>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</si>
  <si>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</si>
  <si>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</si>
  <si>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</si>
  <si>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</si>
  <si>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</si>
  <si>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</si>
  <si>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</si>
  <si>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</si>
  <si>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</si>
  <si>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</si>
  <si>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</si>
  <si>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</si>
  <si>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</si>
  <si>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</si>
  <si>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</si>
  <si>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</si>
  <si>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</si>
  <si>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</si>
  <si>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</si>
  <si>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</si>
  <si>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</si>
  <si>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</si>
  <si>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</si>
  <si>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</si>
  <si>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</si>
  <si>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</si>
  <si>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</si>
  <si>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</si>
  <si>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</si>
  <si>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</si>
  <si>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</si>
  <si>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</si>
  <si>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</si>
  <si>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</si>
  <si>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</si>
  <si>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</si>
  <si>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</si>
  <si>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</si>
  <si>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</si>
  <si>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</si>
  <si>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</si>
  <si>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</si>
  <si>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</si>
  <si>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</si>
  <si>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</si>
  <si>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</si>
  <si>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</si>
  <si>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</si>
  <si>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</si>
  <si>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</si>
  <si>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</si>
  <si>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</si>
  <si>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</si>
  <si>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</si>
  <si>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</si>
  <si>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</si>
  <si>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</si>
  <si>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</si>
  <si>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</si>
  <si>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</si>
  <si>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</si>
  <si>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</si>
  <si>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</si>
  <si>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</si>
  <si>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</si>
  <si>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</si>
  <si>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</si>
  <si>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</si>
  <si>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</si>
  <si>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</si>
  <si>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</si>
  <si>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</si>
  <si>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</si>
  <si>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</si>
  <si>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</si>
  <si>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</si>
  <si>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</si>
  <si>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</si>
  <si>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</si>
  <si>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</si>
  <si>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</si>
  <si>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</si>
  <si>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</si>
  <si>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</si>
  <si>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</si>
  <si>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</si>
  <si>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</si>
  <si>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</si>
  <si>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</si>
  <si>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</si>
  <si>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</si>
  <si>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</si>
  <si>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</si>
  <si>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</si>
  <si>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</si>
  <si>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</si>
  <si>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</si>
  <si>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</si>
  <si>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</si>
  <si>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</si>
  <si>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</si>
  <si>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</si>
  <si>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</si>
  <si>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</si>
  <si>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</si>
  <si>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</si>
  <si>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</si>
  <si>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</si>
  <si>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</si>
  <si>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</si>
  <si>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</si>
  <si>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</si>
  <si>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</si>
  <si>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</si>
  <si>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</si>
  <si>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</si>
  <si>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</si>
  <si>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</si>
  <si>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</si>
  <si>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</si>
  <si>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</si>
  <si>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</si>
  <si>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</si>
  <si>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</si>
  <si>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</si>
  <si>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</si>
  <si>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</si>
  <si>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</si>
  <si>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</si>
  <si>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</si>
  <si>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</si>
  <si>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</si>
  <si>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</si>
  <si>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</si>
  <si>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</si>
  <si>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</si>
  <si>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</si>
  <si>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</si>
  <si>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</si>
  <si>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</si>
  <si>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</si>
  <si>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</si>
  <si>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</si>
  <si>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</si>
  <si>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</si>
  <si>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</si>
  <si>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</si>
  <si>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</si>
  <si>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</si>
  <si>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</si>
  <si>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</si>
  <si>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</si>
  <si>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</si>
  <si>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</si>
  <si>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</si>
  <si>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</si>
  <si>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</si>
  <si>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</si>
  <si>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</si>
  <si>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</si>
  <si>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</si>
  <si>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</si>
  <si>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</si>
  <si>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</si>
  <si>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</si>
  <si>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</si>
  <si>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</si>
  <si>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</si>
  <si>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</si>
  <si>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</si>
  <si>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</si>
  <si>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</si>
  <si>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</si>
  <si>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</si>
  <si>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</si>
  <si>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</si>
  <si>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</si>
  <si>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</si>
  <si>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</si>
  <si>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</si>
  <si>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</si>
  <si>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</si>
  <si>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</si>
  <si>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</si>
  <si>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</si>
  <si>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</si>
  <si>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</si>
  <si>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</si>
  <si>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</si>
  <si>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</si>
  <si>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</si>
  <si>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</si>
  <si>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</si>
  <si>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</si>
  <si>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</si>
  <si>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</si>
  <si>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</si>
  <si>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</si>
  <si>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</si>
  <si>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</si>
  <si>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</si>
  <si>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</si>
  <si>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</si>
  <si>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</si>
  <si>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</si>
  <si>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</si>
  <si>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</si>
  <si>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</si>
  <si>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</si>
  <si>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</si>
  <si>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</si>
  <si>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</si>
  <si>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</si>
  <si>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</si>
  <si>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</si>
  <si>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</si>
  <si>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</si>
  <si>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</si>
  <si>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</si>
  <si>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</si>
  <si>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</si>
  <si>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</si>
  <si>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</si>
  <si>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</si>
  <si>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</si>
  <si>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</si>
  <si>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</si>
  <si>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</si>
  <si>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</si>
  <si>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</si>
  <si>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</si>
  <si>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</si>
  <si>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</si>
  <si>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</si>
  <si>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</si>
  <si>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</si>
  <si>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</si>
  <si>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</si>
  <si>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</si>
  <si>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</si>
  <si>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</si>
  <si>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</si>
  <si>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</si>
  <si>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</si>
  <si>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</si>
  <si>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</si>
  <si>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</si>
  <si>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</si>
  <si>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</si>
  <si>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</si>
  <si>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</si>
  <si>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</si>
  <si>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</si>
  <si>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</si>
  <si>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</si>
  <si>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</si>
  <si>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</si>
  <si>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</si>
  <si>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</si>
  <si>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</si>
  <si>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</si>
  <si>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</si>
  <si>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</si>
  <si>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</si>
  <si>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</si>
  <si>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</si>
  <si>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</si>
  <si>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</si>
  <si>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</si>
  <si>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</si>
  <si>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</si>
  <si>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</si>
  <si>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</si>
  <si>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</si>
  <si>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</si>
  <si>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</si>
  <si>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</si>
  <si>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</si>
  <si>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</si>
  <si>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</si>
  <si>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</si>
  <si>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</si>
  <si>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</si>
  <si>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</si>
  <si>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</si>
  <si>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</si>
  <si>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</si>
  <si>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</si>
  <si>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</si>
  <si>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</si>
  <si>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</si>
  <si>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</si>
  <si>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</si>
  <si>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</si>
  <si>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</si>
  <si>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</si>
  <si>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</si>
  <si>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</si>
  <si>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</si>
  <si>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</si>
  <si>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</si>
  <si>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</si>
  <si>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</si>
  <si>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</si>
  <si>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</si>
  <si>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</si>
  <si>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</si>
  <si>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</si>
  <si>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</si>
  <si>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</si>
  <si>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</si>
  <si>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</si>
  <si>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</si>
  <si>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</si>
  <si>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</si>
  <si>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</si>
  <si>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</si>
  <si>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</si>
  <si>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</si>
  <si>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</si>
  <si>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</si>
  <si>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</si>
  <si>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</si>
  <si>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</si>
  <si>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</si>
  <si>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</si>
  <si>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</si>
  <si>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</si>
  <si>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</si>
  <si>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</si>
  <si>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</si>
  <si>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</si>
  <si>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</si>
  <si>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</si>
  <si>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</si>
  <si>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</si>
  <si>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</si>
  <si>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</si>
  <si>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</si>
  <si>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</si>
  <si>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</si>
  <si>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</si>
  <si>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</si>
  <si>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</si>
  <si>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</si>
  <si>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</si>
  <si>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</si>
  <si>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</si>
  <si>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</si>
  <si>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</si>
  <si>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</si>
  <si>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</si>
  <si>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</si>
  <si>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</si>
  <si>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</si>
  <si>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</si>
  <si>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</si>
  <si>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</si>
  <si>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</si>
  <si>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</si>
  <si>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</si>
  <si>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</si>
  <si>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</si>
  <si>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</si>
  <si>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</si>
  <si>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</si>
  <si>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</si>
  <si>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</si>
  <si>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</si>
  <si>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</si>
  <si>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</si>
  <si>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</si>
  <si>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</si>
  <si>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</si>
  <si>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</si>
  <si>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</si>
  <si>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</si>
  <si>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</si>
  <si>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</si>
  <si>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</si>
  <si>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</si>
  <si>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</si>
  <si>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</si>
  <si>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</si>
  <si>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</si>
  <si>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</si>
  <si>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</si>
  <si>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</si>
  <si>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</si>
  <si>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</si>
  <si>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</si>
  <si>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</si>
  <si>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</si>
  <si>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</si>
  <si>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</si>
  <si>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</si>
  <si>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</si>
  <si>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</si>
  <si>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</si>
  <si>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</si>
  <si>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</si>
  <si>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</si>
  <si>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</si>
  <si>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</si>
  <si>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</si>
  <si>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</si>
  <si>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</si>
  <si>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</si>
  <si>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</si>
  <si>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</si>
  <si>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</si>
  <si>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</si>
  <si>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</si>
  <si>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</si>
  <si>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</si>
  <si>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</si>
  <si>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</si>
  <si>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</si>
  <si>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</si>
  <si>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</si>
  <si>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</si>
  <si>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</si>
  <si>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</si>
  <si>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</si>
  <si>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</si>
  <si>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</si>
  <si>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</si>
  <si>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</si>
  <si>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</si>
  <si>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</si>
  <si>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</si>
  <si>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</si>
  <si>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</si>
  <si>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</si>
  <si>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</si>
  <si>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</si>
  <si>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</si>
  <si>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</si>
  <si>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</si>
  <si>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</si>
  <si>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</si>
  <si>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</si>
  <si>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</si>
  <si>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</si>
  <si>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</si>
  <si>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</si>
  <si>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</si>
  <si>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</si>
  <si>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</si>
  <si>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</si>
  <si>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</si>
  <si>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</si>
  <si>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</si>
  <si>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</si>
  <si>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</si>
  <si>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</si>
  <si>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</si>
  <si>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</si>
  <si>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</si>
  <si>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</si>
  <si>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</si>
  <si>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</si>
  <si>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</si>
  <si>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</si>
  <si>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</si>
  <si>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</si>
  <si>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</si>
  <si>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</si>
  <si>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</si>
  <si>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</si>
  <si>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</si>
  <si>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</si>
  <si>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</si>
  <si>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</si>
  <si>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</si>
  <si>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</si>
  <si>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</si>
  <si>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</si>
  <si>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</si>
  <si>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</si>
  <si>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</si>
  <si>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</si>
  <si>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</si>
  <si>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</si>
  <si>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</si>
  <si>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</si>
  <si>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</si>
  <si>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</si>
  <si>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</si>
  <si>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</si>
  <si>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</si>
  <si>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</si>
  <si>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</si>
  <si>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</si>
  <si>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</si>
  <si>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</si>
  <si>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</si>
  <si>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</si>
  <si>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</si>
  <si>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</si>
  <si>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</si>
  <si>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</si>
  <si>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</si>
  <si>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</si>
  <si>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</si>
  <si>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</si>
  <si>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</si>
  <si>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</si>
  <si>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</si>
  <si>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</si>
  <si>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</si>
  <si>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</si>
  <si>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</si>
  <si>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</si>
  <si>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</si>
  <si>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</si>
  <si>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</si>
  <si>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</si>
  <si>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</si>
  <si>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</si>
  <si>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</si>
  <si>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</si>
  <si>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</si>
  <si>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</si>
  <si>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</si>
  <si>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</si>
  <si>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</si>
  <si>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</si>
  <si>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</si>
  <si>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</si>
  <si>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</si>
  <si>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</si>
  <si>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</si>
  <si>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</si>
  <si>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</si>
  <si>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</si>
  <si>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</si>
  <si>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</si>
  <si>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</si>
  <si>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</si>
  <si>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</si>
  <si>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</si>
  <si>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</si>
  <si>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</si>
  <si>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</si>
  <si>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</si>
  <si>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</si>
  <si>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</si>
  <si>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</si>
  <si>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</si>
  <si>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</si>
  <si>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</si>
  <si>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</si>
  <si>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</si>
  <si>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</si>
  <si>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</si>
  <si>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</si>
  <si>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</si>
  <si>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</si>
  <si>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</si>
  <si>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</si>
  <si>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</si>
  <si>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</si>
  <si>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</si>
  <si>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</si>
  <si>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</si>
  <si>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</si>
  <si>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</si>
  <si>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</si>
  <si>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</si>
  <si>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</si>
  <si>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</si>
  <si>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</si>
  <si>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</si>
  <si>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</si>
  <si>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</si>
  <si>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</si>
  <si>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</si>
  <si>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</si>
  <si>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</si>
  <si>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</si>
  <si>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</si>
  <si>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</si>
  <si>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</si>
  <si>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</si>
  <si>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</si>
  <si>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</si>
  <si>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</si>
  <si>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</si>
  <si>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</si>
  <si>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</si>
  <si>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</si>
  <si>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</si>
  <si>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</si>
  <si>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</si>
  <si>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</si>
  <si>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</si>
  <si>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</si>
  <si>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</si>
  <si>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</si>
  <si>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</si>
  <si>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</si>
  <si>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</si>
  <si>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</si>
  <si>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</si>
  <si>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</si>
  <si>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</si>
  <si>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</si>
  <si>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</si>
  <si>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</si>
  <si>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</si>
  <si>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</si>
  <si>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</si>
  <si>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</si>
  <si>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</si>
  <si>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</si>
  <si>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</si>
  <si>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</si>
  <si>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</si>
  <si>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</si>
  <si>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</si>
  <si>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</si>
  <si>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</si>
  <si>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</si>
  <si>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</si>
  <si>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</si>
  <si>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</si>
  <si>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</si>
  <si>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</si>
  <si>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</si>
  <si>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</si>
  <si>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</si>
  <si>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</si>
  <si>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</si>
  <si>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</si>
  <si>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</si>
  <si>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</si>
  <si>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</si>
  <si>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</si>
  <si>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</si>
  <si>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</si>
  <si>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</si>
  <si>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</si>
  <si>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</si>
  <si>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</si>
  <si>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</si>
  <si>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</si>
  <si>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</si>
  <si>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</si>
  <si>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</si>
  <si>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</si>
  <si>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</si>
  <si>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</si>
  <si>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</si>
  <si>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</si>
  <si>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</si>
  <si>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</si>
  <si>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</si>
  <si>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</si>
  <si>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</si>
  <si>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</si>
  <si>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</si>
  <si>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</si>
  <si>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</si>
  <si>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</si>
  <si>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</si>
  <si>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</si>
  <si>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</si>
  <si>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</si>
  <si>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</si>
  <si>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</si>
  <si>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</si>
  <si>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</si>
  <si>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</si>
  <si>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</si>
  <si>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</si>
  <si>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</si>
  <si>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</si>
  <si>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</si>
  <si>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</si>
  <si>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</si>
  <si>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</si>
  <si>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</si>
  <si>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</si>
  <si>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</si>
  <si>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</si>
  <si>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</si>
  <si>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</si>
  <si>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</si>
  <si>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</si>
  <si>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</si>
  <si>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</si>
  <si>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</si>
  <si>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</si>
  <si>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</si>
  <si>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</si>
  <si>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</si>
  <si>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</si>
  <si>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</si>
  <si>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</si>
  <si>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</si>
  <si>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</si>
  <si>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</si>
  <si>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</si>
  <si>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</si>
  <si>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</si>
  <si>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</si>
  <si>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</si>
  <si>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</si>
  <si>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</si>
  <si>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</si>
  <si>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</si>
  <si>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</si>
  <si>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</si>
  <si>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</si>
  <si>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</si>
  <si>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</si>
  <si>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</si>
  <si>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</si>
  <si>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</si>
  <si>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</si>
  <si>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</si>
  <si>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</si>
  <si>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</si>
  <si>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</si>
  <si>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</si>
  <si>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</si>
  <si>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</si>
  <si>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</si>
  <si>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</si>
  <si>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</si>
  <si>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</si>
  <si>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</si>
  <si>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</si>
  <si>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</si>
  <si>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</si>
  <si>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</si>
  <si>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</si>
  <si>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</si>
  <si>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</si>
  <si>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</si>
  <si>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</si>
  <si>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</si>
  <si>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</si>
  <si>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</si>
  <si>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</si>
  <si>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</si>
  <si>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</si>
  <si>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</si>
  <si>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</si>
  <si>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</si>
  <si>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</si>
  <si>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</si>
  <si>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</si>
  <si>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</si>
  <si>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</si>
  <si>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</si>
  <si>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</si>
  <si>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</si>
  <si>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</si>
  <si>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</si>
  <si>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</si>
  <si>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</si>
  <si>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</si>
  <si>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</si>
  <si>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</si>
  <si>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</si>
  <si>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</si>
  <si>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</si>
  <si>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</si>
  <si>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</si>
  <si>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</si>
  <si>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</si>
  <si>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</si>
  <si>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</si>
  <si>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</si>
  <si>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</si>
  <si>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</si>
  <si>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</si>
  <si>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</si>
  <si>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</si>
  <si>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</si>
  <si>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</si>
  <si>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</si>
  <si>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</si>
  <si>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</si>
  <si>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</si>
  <si>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</si>
  <si>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</si>
  <si>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</si>
  <si>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</si>
  <si>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</si>
  <si>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</si>
  <si>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</si>
  <si>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</si>
  <si>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</si>
  <si>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</si>
  <si>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</si>
  <si>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</si>
  <si>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</si>
  <si>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</si>
  <si>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</si>
  <si>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</si>
  <si>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</si>
  <si>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</si>
  <si>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</si>
  <si>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</si>
  <si>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</si>
  <si>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</si>
  <si>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</si>
  <si>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</si>
  <si>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</si>
  <si>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</si>
  <si>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</si>
  <si>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</si>
  <si>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</si>
  <si>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</si>
  <si>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</si>
  <si>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</si>
  <si>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</si>
  <si>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</si>
  <si>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</si>
  <si>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</si>
  <si>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</si>
  <si>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</si>
  <si>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</si>
  <si>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</si>
  <si>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</si>
  <si>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</si>
  <si>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</si>
  <si>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</si>
  <si>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</si>
  <si>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</si>
  <si>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</si>
  <si>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</si>
  <si>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</si>
  <si>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</si>
  <si>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</si>
  <si>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</si>
  <si>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</si>
  <si>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</si>
  <si>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</si>
  <si>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</si>
  <si>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</si>
  <si>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</si>
  <si>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</si>
  <si>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</si>
  <si>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</si>
  <si>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</si>
  <si>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</si>
  <si>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</si>
  <si>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</si>
  <si>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</si>
  <si>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</si>
  <si>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</si>
  <si>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</si>
  <si>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</si>
  <si>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</si>
  <si>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</si>
  <si>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</si>
  <si>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</si>
  <si>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</si>
  <si>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</si>
  <si>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</si>
  <si>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</si>
  <si>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</si>
  <si>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</si>
  <si>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</si>
  <si>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</si>
  <si>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</si>
  <si>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</si>
  <si>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</si>
  <si>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</si>
  <si>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</si>
  <si>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</si>
  <si>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</si>
  <si>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</si>
  <si>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</si>
  <si>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</si>
  <si>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</si>
  <si>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</si>
  <si>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</si>
  <si>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</si>
  <si>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</si>
  <si>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</si>
  <si>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</si>
  <si>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</si>
  <si>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</si>
  <si>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</si>
  <si>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</si>
  <si>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</si>
  <si>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</si>
  <si>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</si>
  <si>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</si>
  <si>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</si>
  <si>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</si>
  <si>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</si>
  <si>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</si>
  <si>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</si>
  <si>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</si>
  <si>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</si>
  <si>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</si>
  <si>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</si>
  <si>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</si>
  <si>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</si>
  <si>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</si>
  <si>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</si>
  <si>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</si>
  <si>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</si>
  <si>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</si>
  <si>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</si>
  <si>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</si>
  <si>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</si>
  <si>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</si>
  <si>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</si>
  <si>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</si>
  <si>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</si>
  <si>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</si>
  <si>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</si>
  <si>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</si>
  <si>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</si>
  <si>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</si>
  <si>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</si>
  <si>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</si>
  <si>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</si>
  <si>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</si>
  <si>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</si>
  <si>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</si>
  <si>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</si>
  <si>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</si>
  <si>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</si>
  <si>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</si>
  <si>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</si>
  <si>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</si>
  <si>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</si>
  <si>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</si>
  <si>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</si>
  <si>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</si>
  <si>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</si>
  <si>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</si>
  <si>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</si>
  <si>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</si>
  <si>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</si>
  <si>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</si>
  <si>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</si>
  <si>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</si>
  <si>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</si>
  <si>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</si>
  <si>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</si>
  <si>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</si>
  <si>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</si>
  <si>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</si>
  <si>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</si>
  <si>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</si>
  <si>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</si>
  <si>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</si>
  <si>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</si>
  <si>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</si>
  <si>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</si>
  <si>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</si>
  <si>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</si>
  <si>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</si>
  <si>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</si>
  <si>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</si>
  <si>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</si>
  <si>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</si>
  <si>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</si>
  <si>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</si>
  <si>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</si>
  <si>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</si>
  <si>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</si>
  <si>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</si>
  <si>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</si>
  <si>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</si>
  <si>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</si>
  <si>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</si>
  <si>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</si>
  <si>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</si>
  <si>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</si>
  <si>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</si>
  <si>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</si>
  <si>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</si>
  <si>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</si>
  <si>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</si>
  <si>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</si>
  <si>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</si>
  <si>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</si>
  <si>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</si>
  <si>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</si>
  <si>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</si>
  <si>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</si>
  <si>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</si>
  <si>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</si>
  <si>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</si>
  <si>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</si>
  <si>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</si>
  <si>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</si>
  <si>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</si>
  <si>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</si>
  <si>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</si>
  <si>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</si>
  <si>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</si>
  <si>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</si>
  <si>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</si>
  <si>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</si>
  <si>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</si>
  <si>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</si>
  <si>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</si>
  <si>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</si>
  <si>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</si>
  <si>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</si>
  <si>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</si>
  <si>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</si>
  <si>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</si>
  <si>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</si>
  <si>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</si>
  <si>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</si>
  <si>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</si>
  <si>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</si>
  <si>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</si>
  <si>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</si>
  <si>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</si>
  <si>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</si>
  <si>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</si>
  <si>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</si>
  <si>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</si>
  <si>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</si>
  <si>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</si>
  <si>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</si>
  <si>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</si>
  <si>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</si>
  <si>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</si>
  <si>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</si>
  <si>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</si>
  <si>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</si>
  <si>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</si>
  <si>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</si>
  <si>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</si>
  <si>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</si>
  <si>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</si>
  <si>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</si>
  <si>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</si>
  <si>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</si>
  <si>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</si>
  <si>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</si>
  <si>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</si>
  <si>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</si>
  <si>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</si>
  <si>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</si>
  <si>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</si>
  <si>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</si>
  <si>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</si>
  <si>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</si>
  <si>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</si>
  <si>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</si>
  <si>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</si>
  <si>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</si>
  <si>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</si>
  <si>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</si>
  <si>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</si>
  <si>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</si>
  <si>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</si>
  <si>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</si>
  <si>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</si>
  <si>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</si>
  <si>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</si>
  <si>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</si>
  <si>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</si>
  <si>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</si>
  <si>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</si>
  <si>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</si>
  <si>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</si>
  <si>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</si>
  <si>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</si>
  <si>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</si>
  <si>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</si>
  <si>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</si>
  <si>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</si>
  <si>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</si>
  <si>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</si>
  <si>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</si>
  <si>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</si>
  <si>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</si>
  <si>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</si>
  <si>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</si>
  <si>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</si>
  <si>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</si>
  <si>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</si>
  <si>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</si>
  <si>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</si>
  <si>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</si>
  <si>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</si>
  <si>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</si>
  <si>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</si>
  <si>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</si>
  <si>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</si>
  <si>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</si>
  <si>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</si>
  <si>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</si>
  <si>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</si>
  <si>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</si>
  <si>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</si>
  <si>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</si>
  <si>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</si>
  <si>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</si>
  <si>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</si>
  <si>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</si>
  <si>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</si>
  <si>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</si>
  <si>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</si>
  <si>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</si>
  <si>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</si>
  <si>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</si>
  <si>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</si>
  <si>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</si>
  <si>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</si>
  <si>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</si>
  <si>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</si>
  <si>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</si>
  <si>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</si>
  <si>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</si>
  <si>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</si>
  <si>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</si>
  <si>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</si>
  <si>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</si>
  <si>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</si>
  <si>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</si>
  <si>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</si>
  <si>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</si>
  <si>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</si>
  <si>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</si>
  <si>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</si>
  <si>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</si>
  <si>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</si>
  <si>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</si>
  <si>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</si>
  <si>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</si>
  <si>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</si>
  <si>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</si>
  <si>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</si>
  <si>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</si>
  <si>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</si>
  <si>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</si>
  <si>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</si>
  <si>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</si>
  <si>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</si>
  <si>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</si>
  <si>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</si>
  <si>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</si>
  <si>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</si>
  <si>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</si>
  <si>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</si>
  <si>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</si>
  <si>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</si>
  <si>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</si>
  <si>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</si>
  <si>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</si>
  <si>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</si>
  <si>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</si>
  <si>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</si>
  <si>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</si>
  <si>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</si>
  <si>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</si>
  <si>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</si>
  <si>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</si>
  <si>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</si>
  <si>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</si>
  <si>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</si>
  <si>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</si>
  <si>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</si>
  <si>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</si>
  <si>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</si>
  <si>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</si>
  <si>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</si>
  <si>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</si>
  <si>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</si>
  <si>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</si>
  <si>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</si>
  <si>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</si>
  <si>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</si>
  <si>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</si>
  <si>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</si>
  <si>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</si>
  <si>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</si>
  <si>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</si>
  <si>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</si>
  <si>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</si>
  <si>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</si>
  <si>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</si>
  <si>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</si>
  <si>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</si>
  <si>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</si>
  <si>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</si>
  <si>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</si>
  <si>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</si>
  <si>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</si>
  <si>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</si>
  <si>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</si>
  <si>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</si>
  <si>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</si>
  <si>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</si>
  <si>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</si>
  <si>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</si>
  <si>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</si>
  <si>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</si>
  <si>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</si>
  <si>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</si>
  <si>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</si>
  <si>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</si>
  <si>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</si>
  <si>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</si>
  <si>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</si>
  <si>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</si>
  <si>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</si>
  <si>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</si>
  <si>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</si>
  <si>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</si>
  <si>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</si>
  <si>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</si>
  <si>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</si>
  <si>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</si>
  <si>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</si>
  <si>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</si>
  <si>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</si>
  <si>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</si>
  <si>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</si>
  <si>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</si>
  <si>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</si>
  <si>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</si>
  <si>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</si>
  <si>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</si>
  <si>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</si>
  <si>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</si>
  <si>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</si>
  <si>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</si>
  <si>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</si>
  <si>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</si>
  <si>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</si>
  <si>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</si>
  <si>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</si>
  <si>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</si>
  <si>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</si>
  <si>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</si>
  <si>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</si>
  <si>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</si>
  <si>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</si>
  <si>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</si>
  <si>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</si>
  <si>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</si>
  <si>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</si>
  <si>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</si>
  <si>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</si>
  <si>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</si>
  <si>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</si>
  <si>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</si>
  <si>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</si>
  <si>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</si>
  <si>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</si>
  <si>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</si>
  <si>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</si>
  <si>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</si>
  <si>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</si>
  <si>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</si>
  <si>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</si>
  <si>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</si>
  <si>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</si>
  <si>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</si>
  <si>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</si>
  <si>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</si>
  <si>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</si>
  <si>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</si>
  <si>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</si>
  <si>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</si>
  <si>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</si>
  <si>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</si>
  <si>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</si>
  <si>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</si>
  <si>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</si>
  <si>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</si>
  <si>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</si>
  <si>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</si>
  <si>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</si>
  <si>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</si>
  <si>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</si>
  <si>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</si>
  <si>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</si>
  <si>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</si>
  <si>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</si>
  <si>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</si>
  <si>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</si>
  <si>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</si>
  <si>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</si>
  <si>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</si>
  <si>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</si>
  <si>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</si>
  <si>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</si>
  <si>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</si>
  <si>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</si>
  <si>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</si>
  <si>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</si>
  <si>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</si>
  <si>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</si>
  <si>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</si>
  <si>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</si>
  <si>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</si>
  <si>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</si>
  <si>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</si>
  <si>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</si>
  <si>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</si>
  <si>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</si>
  <si>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</si>
  <si>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</si>
  <si>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</si>
  <si>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</si>
  <si>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</si>
  <si>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</si>
  <si>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</si>
  <si>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</si>
  <si>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</si>
  <si>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</si>
  <si>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</si>
  <si>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</si>
  <si>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</si>
  <si>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</si>
  <si>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</si>
  <si>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</si>
  <si>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</si>
  <si>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</si>
  <si>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</si>
  <si>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</si>
  <si>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</si>
  <si>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</si>
  <si>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</si>
  <si>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</si>
  <si>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</si>
  <si>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</si>
  <si>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</si>
  <si>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</si>
  <si>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</si>
  <si>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</si>
  <si>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</si>
  <si>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</si>
  <si>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</si>
  <si>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</si>
  <si>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</si>
  <si>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</si>
  <si>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</si>
  <si>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</si>
  <si>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</si>
  <si>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</si>
  <si>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</si>
  <si>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</si>
  <si>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</si>
  <si>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</si>
  <si>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</si>
  <si>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</si>
  <si>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</si>
  <si>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</si>
  <si>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</si>
  <si>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</si>
  <si>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</si>
  <si>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</si>
  <si>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</si>
  <si>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</si>
  <si>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</si>
  <si>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</si>
  <si>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</si>
  <si>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</si>
  <si>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</si>
  <si>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</si>
  <si>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</si>
  <si>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</si>
  <si>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</si>
  <si>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</si>
  <si>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</si>
  <si>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</si>
  <si>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</si>
  <si>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</si>
  <si>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</si>
  <si>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</si>
  <si>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</si>
  <si>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</si>
  <si>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</si>
  <si>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</si>
  <si>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</si>
  <si>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</si>
  <si>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</si>
  <si>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</si>
  <si>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</si>
  <si>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</si>
  <si>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</si>
  <si>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</si>
  <si>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</si>
  <si>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</si>
  <si>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</si>
  <si>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</si>
  <si>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</si>
  <si>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</si>
  <si>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</si>
  <si>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</si>
  <si>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</si>
  <si>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</si>
  <si>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</si>
  <si>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</si>
  <si>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</si>
  <si>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</si>
  <si>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</si>
  <si>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</si>
  <si>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</si>
  <si>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</si>
  <si>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</si>
  <si>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</si>
  <si>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</si>
  <si>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</si>
  <si>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</si>
  <si>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</si>
  <si>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</si>
  <si>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</si>
  <si>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</si>
  <si>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</si>
  <si>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</si>
  <si>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</si>
  <si>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</si>
  <si>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</si>
  <si>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</si>
  <si>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</si>
  <si>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</si>
  <si>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</si>
  <si>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</si>
  <si>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</si>
  <si>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</si>
  <si>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</si>
  <si>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</si>
  <si>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</si>
  <si>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</si>
  <si>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</si>
  <si>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</si>
  <si>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</si>
  <si>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</si>
  <si>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</si>
  <si>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</si>
  <si>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</si>
  <si>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</si>
  <si>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</si>
  <si>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</si>
  <si>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</si>
  <si>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</si>
  <si>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</si>
  <si>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</si>
  <si>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</si>
  <si>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</si>
  <si>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</si>
  <si>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</si>
  <si>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</si>
  <si>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</si>
  <si>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</si>
  <si>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</si>
  <si>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</si>
  <si>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</si>
  <si>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</si>
  <si>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</si>
  <si>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</si>
  <si>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</si>
  <si>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</si>
  <si>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</si>
  <si>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</si>
  <si>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</si>
  <si>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</si>
  <si>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</si>
  <si>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</si>
  <si>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</si>
  <si>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</si>
  <si>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</si>
  <si>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</si>
  <si>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</si>
  <si>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</si>
  <si>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</si>
  <si>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</si>
  <si>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</si>
  <si>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</si>
  <si>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</si>
  <si>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</si>
  <si>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</si>
  <si>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</si>
  <si>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</si>
  <si>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</si>
  <si>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</si>
  <si>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</si>
  <si>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</si>
  <si>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</si>
  <si>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</si>
  <si>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</si>
  <si>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</si>
  <si>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</si>
  <si>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</si>
  <si>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</si>
  <si>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</si>
  <si>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</si>
  <si>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</si>
  <si>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</si>
  <si>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</si>
  <si>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</si>
  <si>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</si>
  <si>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</si>
  <si>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</si>
  <si>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</si>
  <si>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</si>
  <si>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</si>
  <si>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</si>
  <si>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</si>
  <si>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</si>
  <si>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</si>
  <si>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</si>
  <si>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</si>
  <si>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</si>
  <si>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</si>
  <si>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</si>
  <si>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</si>
  <si>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</si>
  <si>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</si>
  <si>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</si>
  <si>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</si>
  <si>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</si>
  <si>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</si>
  <si>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</si>
  <si>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</si>
  <si>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</si>
  <si>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</si>
  <si>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</si>
  <si>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</si>
  <si>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</si>
  <si>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</si>
  <si>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</si>
  <si>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</si>
  <si>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</si>
  <si>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</si>
  <si>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</si>
  <si>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</si>
  <si>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</si>
  <si>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</si>
  <si>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</si>
  <si>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</si>
  <si>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</si>
  <si>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</si>
  <si>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</si>
  <si>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</si>
  <si>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</si>
  <si>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</si>
  <si>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</si>
  <si>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</si>
  <si>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</si>
  <si>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</si>
  <si>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</si>
  <si>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</si>
  <si>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</si>
  <si>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</si>
  <si>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</si>
  <si>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</si>
  <si>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</si>
  <si>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</si>
  <si>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</si>
  <si>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</si>
  <si>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</si>
  <si>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</si>
  <si>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</si>
  <si>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</si>
  <si>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</si>
  <si>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</si>
  <si>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</si>
  <si>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</si>
  <si>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</si>
  <si>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</si>
  <si>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</si>
  <si>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</si>
  <si>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</si>
  <si>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</si>
  <si>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</si>
  <si>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</si>
  <si>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</si>
  <si>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</si>
  <si>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</si>
  <si>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</si>
  <si>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</si>
  <si>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</si>
  <si>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</si>
  <si>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</si>
  <si>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</si>
  <si>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</si>
  <si>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</si>
  <si>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</si>
  <si>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</si>
  <si>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</si>
  <si>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</si>
  <si>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</si>
  <si>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</si>
  <si>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</si>
  <si>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</si>
  <si>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</si>
  <si>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</si>
  <si>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</si>
  <si>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</si>
  <si>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</si>
  <si>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</si>
  <si>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</si>
  <si>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</si>
  <si>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</si>
  <si>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</si>
  <si>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</si>
  <si>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</si>
  <si>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</si>
  <si>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</si>
  <si>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</si>
  <si>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</si>
  <si>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</si>
  <si>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</si>
  <si>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</si>
  <si>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</si>
  <si>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</si>
  <si>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</si>
  <si>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</si>
  <si>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</si>
  <si>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</si>
  <si>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</si>
  <si>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</si>
  <si>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</si>
  <si>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</si>
  <si>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</si>
  <si>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</si>
  <si>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</si>
  <si>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</si>
  <si>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</si>
  <si>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</si>
  <si>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</si>
  <si>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</si>
  <si>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</si>
  <si>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</si>
  <si>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</si>
  <si>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</si>
  <si>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</si>
  <si>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</si>
  <si>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</si>
  <si>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</si>
  <si>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</si>
  <si>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</si>
  <si>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</si>
  <si>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</si>
  <si>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</si>
  <si>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</si>
  <si>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</si>
  <si>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</si>
  <si>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</si>
  <si>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</si>
  <si>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</si>
  <si>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</si>
  <si>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</si>
  <si>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</si>
  <si>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</si>
  <si>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</si>
  <si>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</si>
  <si>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</si>
  <si>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</si>
  <si>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</si>
  <si>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</si>
  <si>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</si>
  <si>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</si>
  <si>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</si>
  <si>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</si>
  <si>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</si>
  <si>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</si>
  <si>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</si>
  <si>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</si>
  <si>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</si>
  <si>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</si>
  <si>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</si>
  <si>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</si>
  <si>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</si>
  <si>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</si>
  <si>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</si>
  <si>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</si>
  <si>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</si>
  <si>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</si>
  <si>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</si>
  <si>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</si>
  <si>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</si>
  <si>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</si>
  <si>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</si>
  <si>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</si>
  <si>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</si>
  <si>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</si>
  <si>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</si>
  <si>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</si>
  <si>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</si>
  <si>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</si>
  <si>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</si>
  <si>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</si>
  <si>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</si>
  <si>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</si>
  <si>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</si>
  <si>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</si>
  <si>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</si>
  <si>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</si>
  <si>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</si>
  <si>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</si>
  <si>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</si>
  <si>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</si>
  <si>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</si>
  <si>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</si>
  <si>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</si>
  <si>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</si>
  <si>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</si>
  <si>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</si>
  <si>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</si>
  <si>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</si>
  <si>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</si>
  <si>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</si>
  <si>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</si>
  <si>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</si>
  <si>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</si>
  <si>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</si>
  <si>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</si>
  <si>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</si>
  <si>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</si>
  <si>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</si>
  <si>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</si>
  <si>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</si>
  <si>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</si>
  <si>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</si>
  <si>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</si>
  <si>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</si>
  <si>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</si>
  <si>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</si>
  <si>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</si>
  <si>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</si>
  <si>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</si>
  <si>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</si>
  <si>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</si>
  <si>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</si>
  <si>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</si>
  <si>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</si>
  <si>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</si>
  <si>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</si>
  <si>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</si>
  <si>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</si>
  <si>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</si>
  <si>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</si>
  <si>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</si>
  <si>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</si>
  <si>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</si>
  <si>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</si>
  <si>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</si>
  <si>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</si>
  <si>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</si>
  <si>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</si>
  <si>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</si>
  <si>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</si>
  <si>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</si>
  <si>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</si>
  <si>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</si>
  <si>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</si>
  <si>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</si>
  <si>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</si>
  <si>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</si>
  <si>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</si>
  <si>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</si>
  <si>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</si>
  <si>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</si>
  <si>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</si>
  <si>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</si>
  <si>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</si>
  <si>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</si>
  <si>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</si>
  <si>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</si>
  <si>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</si>
  <si>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</si>
  <si>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</si>
  <si>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</si>
  <si>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</si>
  <si>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</si>
  <si>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</si>
  <si>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</si>
  <si>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</si>
  <si>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</si>
  <si>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</si>
  <si>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</si>
  <si>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</si>
  <si>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</si>
  <si>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</si>
  <si>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</si>
  <si>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</si>
  <si>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</si>
  <si>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</si>
  <si>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</si>
  <si>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</si>
  <si>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</si>
  <si>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</si>
  <si>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</si>
  <si>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</si>
  <si>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</si>
  <si>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</si>
  <si>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</si>
  <si>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</si>
  <si>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</si>
  <si>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</si>
  <si>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</si>
  <si>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</si>
  <si>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</si>
  <si>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</si>
  <si>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</si>
  <si>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</si>
  <si>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</si>
  <si>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</si>
  <si>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</si>
  <si>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</si>
  <si>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</si>
  <si>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</si>
  <si>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</si>
  <si>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</si>
  <si>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</si>
  <si>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</si>
  <si>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</si>
  <si>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</si>
  <si>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</si>
  <si>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</si>
  <si>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</si>
  <si>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</si>
  <si>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</si>
  <si>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</si>
  <si>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</si>
  <si>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</si>
  <si>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</si>
  <si>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</si>
  <si>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</si>
  <si>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</si>
  <si>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</si>
  <si>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</si>
  <si>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</si>
  <si>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</si>
  <si>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</si>
  <si>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</si>
  <si>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</si>
  <si>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</si>
  <si>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</si>
  <si>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</si>
  <si>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</si>
  <si>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</si>
  <si>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</si>
  <si>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</si>
  <si>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</si>
  <si>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</si>
  <si>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</si>
  <si>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</si>
  <si>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</si>
  <si>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</si>
  <si>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</si>
  <si>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</si>
  <si>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</si>
  <si>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</si>
  <si>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</si>
  <si>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</si>
  <si>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</si>
  <si>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</si>
  <si>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</si>
  <si>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</si>
  <si>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</si>
  <si>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</si>
  <si>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</si>
  <si>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</si>
  <si>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</si>
  <si>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</si>
  <si>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</si>
  <si>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</si>
  <si>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</si>
  <si>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</si>
  <si>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</si>
  <si>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</si>
  <si>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</si>
  <si>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</si>
  <si>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</si>
  <si>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</si>
  <si>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</si>
  <si>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</si>
  <si>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</si>
  <si>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</si>
  <si>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</si>
  <si>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</si>
  <si>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</si>
  <si>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</si>
  <si>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</si>
  <si>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</si>
  <si>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</si>
  <si>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</si>
  <si>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</si>
  <si>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</si>
  <si>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</si>
  <si>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</si>
  <si>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</si>
  <si>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</si>
  <si>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</si>
  <si>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</si>
  <si>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</si>
  <si>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</si>
  <si>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</si>
  <si>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</si>
  <si>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</si>
  <si>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</si>
  <si>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</si>
  <si>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</si>
  <si>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</si>
  <si>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</si>
  <si>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</si>
  <si>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</si>
  <si>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</si>
  <si>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</si>
  <si>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</si>
  <si>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</si>
  <si>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</si>
  <si>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</si>
  <si>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</si>
  <si>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</si>
  <si>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</si>
  <si>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</si>
  <si>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</si>
  <si>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</si>
  <si>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</si>
  <si>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</si>
  <si>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</si>
  <si>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</si>
  <si>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</si>
  <si>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</si>
  <si>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</si>
  <si>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</si>
  <si>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</si>
  <si>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</si>
  <si>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</si>
  <si>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</si>
  <si>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</si>
  <si>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</si>
  <si>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</si>
  <si>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</si>
  <si>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</si>
  <si>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</si>
  <si>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</si>
  <si>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</si>
  <si>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</si>
  <si>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</si>
  <si>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</si>
  <si>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</si>
  <si>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</si>
  <si>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</si>
  <si>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</si>
  <si>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</si>
  <si>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</si>
  <si>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</si>
  <si>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</si>
  <si>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</si>
  <si>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</si>
  <si>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</si>
  <si>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</si>
  <si>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</si>
  <si>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</si>
  <si>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</si>
  <si>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</si>
  <si>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</si>
  <si>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</si>
  <si>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</si>
  <si>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</si>
  <si>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</si>
  <si>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</si>
  <si>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</si>
  <si>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</si>
  <si>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</si>
  <si>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</si>
  <si>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</si>
  <si>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</si>
  <si>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</si>
  <si>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</si>
  <si>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</si>
  <si>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</si>
  <si>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</si>
  <si>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</si>
  <si>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</si>
  <si>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</si>
  <si>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</si>
  <si>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</si>
  <si>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</si>
  <si>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</si>
  <si>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</si>
  <si>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</si>
  <si>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</si>
  <si>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</si>
  <si>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</si>
  <si>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</si>
  <si>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</si>
  <si>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</si>
  <si>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</si>
  <si>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</si>
  <si>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</si>
  <si>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</si>
  <si>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</si>
  <si>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</si>
  <si>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</si>
  <si>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</si>
  <si>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</si>
  <si>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</si>
  <si>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</si>
  <si>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</si>
  <si>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</si>
  <si>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</si>
  <si>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</si>
  <si>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</si>
  <si>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</si>
  <si>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</si>
  <si>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</si>
  <si>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</si>
  <si>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</si>
  <si>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</si>
  <si>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</si>
  <si>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</si>
  <si>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</si>
  <si>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</si>
  <si>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</si>
  <si>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</si>
  <si>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</si>
  <si>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</si>
  <si>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</si>
  <si>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</si>
  <si>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</si>
  <si>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</si>
  <si>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</si>
  <si>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</si>
  <si>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</si>
  <si>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</si>
  <si>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</si>
  <si>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</si>
  <si>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</si>
  <si>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</si>
  <si>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</si>
  <si>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</si>
  <si>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</si>
  <si>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</si>
  <si>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</si>
  <si>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</si>
  <si>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</si>
  <si>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</si>
  <si>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</si>
  <si>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</si>
  <si>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</si>
  <si>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</si>
  <si>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</si>
  <si>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</si>
  <si>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</si>
  <si>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</si>
  <si>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</si>
  <si>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</si>
  <si>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</si>
  <si>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</si>
  <si>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</si>
  <si>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</si>
  <si>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</si>
  <si>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</si>
  <si>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</si>
  <si>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</si>
  <si>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</si>
  <si>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</si>
  <si>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</si>
  <si>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</si>
  <si>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</si>
  <si>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</si>
  <si>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</si>
  <si>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</si>
  <si>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</si>
  <si>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</si>
  <si>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</si>
  <si>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</si>
  <si>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</si>
  <si>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</si>
  <si>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</si>
  <si>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</si>
  <si>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</si>
  <si>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</si>
  <si>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</si>
  <si>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</si>
  <si>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</si>
  <si>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</si>
  <si>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</si>
  <si>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</si>
  <si>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</si>
  <si>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</si>
  <si>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</si>
  <si>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</si>
  <si>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</si>
  <si>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</si>
  <si>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</si>
  <si>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</si>
  <si>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</si>
  <si>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</si>
  <si>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</si>
  <si>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</si>
  <si>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</si>
  <si>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</si>
  <si>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</si>
  <si>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</si>
  <si>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</si>
  <si>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</si>
  <si>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</si>
  <si>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</si>
  <si>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</si>
  <si>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</si>
  <si>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</si>
  <si>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</si>
  <si>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</si>
  <si>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</si>
  <si>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</si>
  <si>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</si>
  <si>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</si>
  <si>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</si>
  <si>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</si>
  <si>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</si>
  <si>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</si>
  <si>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</si>
  <si>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</si>
  <si>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</si>
  <si>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</si>
  <si>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</si>
  <si>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</si>
  <si>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</si>
  <si>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</si>
  <si>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</si>
  <si>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</si>
  <si>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</si>
  <si>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</si>
  <si>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</si>
  <si>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</si>
  <si>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</si>
  <si>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</si>
  <si>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</si>
  <si>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</si>
  <si>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</si>
  <si>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</si>
  <si>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</si>
  <si>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</si>
  <si>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</si>
  <si>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</si>
  <si>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</si>
  <si>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</si>
  <si>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</si>
  <si>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</si>
  <si>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</si>
  <si>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</si>
  <si>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</si>
  <si>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</si>
  <si>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</si>
  <si>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</si>
  <si>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</si>
  <si>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</si>
  <si>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</si>
  <si>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</si>
  <si>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</si>
  <si>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</si>
  <si>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</si>
  <si>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</si>
  <si>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</si>
  <si>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</si>
  <si>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</si>
  <si>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</si>
  <si>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</si>
  <si>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</si>
  <si>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</si>
  <si>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</si>
  <si>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</si>
  <si>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</si>
  <si>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</si>
  <si>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</si>
  <si>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</si>
  <si>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</si>
  <si>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</si>
  <si>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</si>
  <si>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</si>
  <si>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</si>
  <si>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</si>
  <si>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</si>
  <si>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</si>
  <si>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</si>
  <si>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</si>
  <si>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</si>
  <si>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</si>
  <si>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</si>
  <si>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</si>
  <si>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</si>
  <si>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</si>
  <si>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</si>
  <si>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</si>
  <si>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</si>
  <si>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</si>
  <si>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</si>
  <si>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</si>
  <si>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</si>
  <si>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</si>
  <si>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</si>
  <si>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</si>
  <si>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</si>
  <si>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</si>
  <si>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</si>
  <si>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</si>
  <si>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</si>
  <si>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</si>
  <si>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</si>
  <si>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</si>
  <si>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</si>
  <si>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</si>
  <si>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</si>
  <si>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</si>
  <si>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</si>
  <si>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</si>
  <si>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</si>
  <si>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</si>
  <si>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</si>
  <si>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</si>
  <si>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</si>
  <si>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</si>
  <si>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</si>
  <si>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</si>
  <si>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</si>
  <si>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</si>
  <si>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</si>
  <si>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</si>
  <si>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</si>
  <si>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</si>
  <si>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</si>
  <si>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</si>
  <si>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</si>
  <si>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</si>
  <si>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</si>
  <si>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</si>
  <si>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</si>
  <si>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</si>
  <si>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</si>
  <si>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</si>
  <si>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</si>
  <si>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</si>
  <si>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</si>
  <si>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</si>
  <si>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</si>
  <si>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</si>
  <si>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</si>
  <si>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</si>
  <si>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</si>
  <si>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</si>
  <si>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</si>
  <si>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</si>
  <si>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</si>
  <si>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</si>
  <si>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</si>
  <si>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</si>
  <si>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</si>
  <si>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</si>
  <si>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</si>
  <si>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</si>
  <si>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</si>
  <si>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</si>
  <si>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</si>
  <si>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</si>
  <si>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</si>
  <si>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</si>
  <si>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</si>
  <si>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</si>
  <si>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</si>
  <si>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</si>
  <si>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</si>
  <si>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</si>
  <si>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</si>
  <si>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</si>
  <si>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</si>
  <si>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</si>
  <si>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</si>
  <si>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</si>
  <si>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</si>
  <si>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</si>
  <si>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</si>
  <si>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</si>
  <si>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</si>
  <si>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</si>
  <si>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</si>
  <si>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</si>
  <si>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</si>
  <si>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</si>
  <si>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</si>
  <si>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</si>
  <si>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</si>
  <si>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</si>
  <si>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</si>
  <si>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</si>
  <si>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</si>
  <si>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</si>
  <si>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</si>
  <si>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</si>
  <si>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</si>
  <si>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</si>
  <si>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</si>
  <si>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</si>
  <si>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</si>
  <si>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</si>
  <si>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</si>
  <si>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</si>
  <si>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</si>
  <si>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</si>
  <si>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</si>
  <si>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</si>
  <si>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</si>
  <si>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</si>
  <si>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</si>
  <si>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</si>
  <si>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</si>
  <si>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</si>
  <si>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</si>
  <si>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</si>
  <si>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</si>
  <si>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</si>
  <si>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</si>
  <si>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</si>
  <si>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</si>
  <si>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</si>
  <si>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</si>
  <si>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</si>
  <si>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</si>
  <si>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</si>
  <si>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</si>
  <si>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</si>
  <si>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</si>
  <si>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</si>
  <si>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</si>
  <si>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</si>
  <si>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</si>
  <si>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</si>
  <si>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</si>
  <si>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</si>
  <si>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</si>
  <si>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</si>
  <si>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</si>
  <si>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</si>
  <si>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</si>
  <si>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</si>
  <si>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</si>
  <si>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</si>
  <si>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</si>
  <si>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</si>
  <si>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</si>
  <si>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</si>
  <si>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</si>
  <si>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</si>
  <si>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</si>
  <si>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</si>
  <si>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</si>
  <si>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</si>
  <si>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</si>
  <si>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</si>
  <si>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</si>
  <si>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</si>
  <si>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</si>
  <si>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</si>
  <si>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</si>
  <si>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</si>
  <si>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</si>
  <si>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</si>
  <si>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</si>
  <si>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</si>
  <si>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</si>
  <si>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</si>
  <si>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</si>
  <si>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</si>
  <si>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</si>
  <si>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</si>
  <si>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</si>
  <si>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</si>
  <si>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</si>
  <si>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</si>
  <si>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</si>
  <si>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</si>
  <si>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</si>
  <si>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</si>
  <si>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</si>
  <si>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</si>
  <si>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</si>
  <si>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</si>
  <si>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</si>
  <si>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</si>
  <si>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</si>
  <si>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</si>
  <si>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</si>
  <si>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</si>
  <si>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</si>
  <si>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</si>
  <si>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</si>
  <si>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</si>
  <si>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</si>
  <si>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</si>
  <si>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</si>
  <si>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</si>
  <si>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</si>
  <si>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</si>
  <si>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</si>
  <si>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</si>
  <si>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</si>
  <si>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</si>
  <si>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</si>
  <si>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</si>
  <si>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</si>
  <si>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</si>
  <si>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</si>
  <si>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</si>
  <si>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</si>
  <si>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</si>
  <si>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</si>
  <si>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</si>
  <si>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</si>
  <si>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</si>
  <si>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</si>
  <si>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</si>
  <si>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</si>
  <si>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</si>
  <si>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</si>
  <si>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</si>
  <si>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</si>
  <si>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</si>
  <si>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</si>
  <si>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</si>
  <si>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</si>
  <si>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</si>
  <si>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</si>
  <si>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</si>
  <si>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</si>
  <si>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</si>
  <si>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</si>
  <si>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</si>
  <si>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</si>
  <si>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</si>
  <si>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</si>
  <si>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</si>
  <si>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</si>
  <si>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</si>
  <si>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</si>
  <si>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</si>
  <si>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</si>
  <si>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</si>
  <si>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</si>
  <si>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</si>
  <si>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</si>
  <si>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</si>
  <si>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</si>
  <si>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</si>
  <si>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</si>
  <si>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</si>
  <si>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</si>
  <si>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</si>
  <si>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</si>
  <si>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</si>
  <si>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</si>
  <si>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</si>
  <si>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</si>
  <si>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</si>
  <si>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</si>
  <si>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</si>
  <si>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</si>
  <si>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</si>
  <si>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</si>
  <si>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</si>
  <si>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</si>
  <si>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</si>
  <si>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</si>
  <si>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</si>
  <si>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</si>
  <si>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</si>
  <si>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</si>
  <si>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</si>
  <si>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</si>
  <si>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</si>
  <si>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</si>
  <si>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</si>
  <si>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</si>
  <si>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</si>
  <si>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</si>
  <si>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</si>
  <si>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</si>
  <si>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</si>
  <si>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</si>
  <si>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</si>
  <si>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</si>
  <si>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</si>
  <si>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</si>
  <si>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</si>
  <si>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</si>
  <si>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</si>
  <si>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</si>
  <si>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</si>
  <si>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</si>
  <si>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</si>
  <si>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</si>
  <si>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</si>
  <si>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</si>
  <si>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</si>
  <si>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</si>
  <si>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</si>
  <si>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</si>
  <si>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</si>
  <si>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</si>
  <si>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</si>
  <si>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</si>
  <si>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</si>
  <si>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</si>
  <si>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</si>
  <si>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</si>
  <si>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</si>
  <si>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</si>
  <si>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</si>
  <si>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</si>
  <si>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</si>
  <si>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</si>
  <si>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</si>
  <si>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</si>
  <si>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</si>
  <si>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</si>
  <si>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</si>
  <si>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</si>
  <si>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</si>
  <si>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</si>
  <si>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</si>
  <si>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</si>
  <si>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</si>
  <si>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</si>
  <si>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</si>
  <si>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</si>
  <si>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</si>
  <si>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</si>
  <si>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</si>
  <si>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</si>
  <si>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</si>
  <si>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</si>
  <si>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</si>
  <si>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</si>
  <si>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</si>
  <si>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</si>
  <si>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</si>
  <si>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</si>
  <si>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</si>
  <si>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</si>
  <si>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</si>
  <si>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</si>
  <si>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</si>
  <si>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</si>
  <si>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</si>
  <si>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</si>
  <si>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</si>
  <si>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</si>
  <si>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</si>
  <si>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</si>
  <si>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</si>
  <si>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</si>
  <si>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</si>
  <si>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</si>
  <si>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</si>
  <si>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</si>
  <si>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</si>
  <si>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</si>
  <si>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</si>
  <si>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</si>
  <si>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</si>
  <si>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</si>
  <si>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</si>
  <si>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</si>
  <si>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</si>
  <si>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</si>
  <si>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</si>
  <si>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</si>
  <si>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</si>
  <si>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</si>
  <si>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</si>
  <si>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</si>
  <si>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</si>
  <si>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</si>
  <si>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</si>
  <si>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</si>
  <si>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</si>
  <si>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</si>
  <si>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</si>
  <si>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</si>
  <si>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</si>
  <si>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</si>
  <si>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</si>
  <si>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</si>
  <si>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</si>
  <si>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</si>
  <si>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</si>
  <si>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</si>
  <si>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</si>
  <si>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</si>
  <si>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</si>
  <si>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</si>
  <si>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</si>
  <si>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</si>
  <si>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</si>
  <si>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</si>
  <si>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</si>
  <si>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</si>
  <si>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</si>
  <si>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</si>
  <si>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</si>
  <si>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</si>
  <si>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</si>
  <si>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</si>
  <si>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</si>
  <si>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</si>
  <si>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</si>
  <si>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</si>
  <si>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</si>
  <si>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</si>
  <si>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</si>
  <si>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</si>
  <si>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</si>
  <si>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</si>
  <si>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</si>
  <si>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</si>
  <si>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</si>
  <si>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</si>
  <si>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</si>
  <si>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</si>
  <si>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</si>
  <si>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</si>
  <si>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</si>
  <si>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</si>
  <si>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</si>
  <si>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</si>
  <si>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</si>
  <si>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</si>
  <si>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</si>
  <si>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</si>
  <si>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</si>
  <si>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</si>
  <si>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</si>
  <si>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</si>
  <si>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</si>
  <si>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</si>
  <si>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</si>
  <si>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</si>
  <si>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</si>
  <si>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</si>
  <si>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</si>
  <si>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</si>
  <si>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</si>
  <si>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</si>
  <si>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</si>
  <si>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</si>
  <si>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</si>
  <si>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</si>
  <si>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</si>
  <si>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</si>
  <si>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</si>
  <si>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</si>
  <si>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</si>
  <si>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</si>
  <si>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</si>
  <si>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</si>
  <si>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</si>
  <si>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</si>
  <si>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</si>
  <si>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</si>
  <si>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</si>
  <si>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</si>
  <si>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</si>
  <si>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</si>
  <si>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</si>
  <si>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</si>
  <si>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</si>
  <si>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</si>
  <si>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</si>
  <si>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</si>
  <si>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</si>
  <si>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</si>
  <si>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</si>
  <si>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</si>
  <si>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</si>
  <si>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</si>
  <si>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</si>
  <si>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</si>
  <si>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</si>
  <si>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</si>
  <si>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</si>
  <si>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</si>
  <si>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</si>
  <si>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</si>
  <si>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</si>
  <si>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</si>
  <si>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</si>
  <si>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</si>
  <si>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</si>
  <si>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</si>
  <si>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</si>
  <si>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</si>
  <si>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</si>
  <si>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</si>
  <si>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</si>
  <si>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</si>
  <si>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</si>
  <si>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</si>
  <si>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</si>
  <si>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</si>
  <si>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</si>
  <si>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</si>
  <si>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</si>
  <si>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</si>
  <si>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</si>
  <si>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</si>
  <si>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</si>
  <si>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</si>
  <si>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</si>
  <si>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</si>
  <si>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</si>
  <si>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</si>
  <si>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</si>
  <si>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</si>
  <si>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</si>
  <si>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</si>
  <si>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</si>
  <si>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</si>
  <si>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</si>
  <si>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</si>
  <si>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</si>
  <si>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</si>
  <si>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</si>
  <si>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</si>
  <si>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</si>
  <si>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</si>
  <si>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</si>
  <si>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</si>
  <si>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</si>
  <si>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</si>
  <si>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</si>
  <si>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</si>
  <si>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</si>
  <si>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</si>
  <si>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</si>
  <si>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</si>
  <si>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</si>
  <si>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</si>
  <si>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</si>
  <si>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</si>
  <si>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</si>
  <si>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</si>
  <si>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</si>
  <si>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</si>
  <si>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</si>
  <si>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</si>
  <si>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</si>
  <si>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</si>
  <si>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</si>
  <si>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</si>
  <si>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</si>
  <si>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</si>
  <si>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</si>
  <si>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</si>
  <si>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</si>
  <si>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</si>
  <si>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</si>
  <si>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</si>
  <si>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</si>
  <si>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</si>
  <si>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</si>
  <si>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</si>
  <si>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</si>
  <si>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</si>
  <si>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</si>
  <si>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</si>
  <si>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</si>
  <si>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</si>
  <si>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</si>
  <si>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</si>
  <si>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</si>
  <si>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</si>
  <si>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</si>
  <si>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</si>
  <si>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</si>
  <si>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</si>
  <si>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</si>
  <si>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</si>
  <si>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</si>
  <si>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</si>
  <si>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</si>
  <si>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</si>
  <si>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</si>
  <si>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</si>
  <si>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</si>
  <si>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</si>
  <si>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</si>
  <si>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</si>
  <si>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</si>
  <si>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</si>
  <si>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</si>
  <si>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</si>
  <si>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</si>
  <si>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</si>
  <si>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</si>
  <si>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</si>
  <si>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</si>
  <si>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</si>
  <si>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</si>
  <si>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</si>
  <si>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</si>
  <si>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</si>
  <si>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</si>
  <si>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</si>
  <si>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</si>
  <si>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</si>
  <si>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</si>
  <si>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</si>
  <si>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</si>
  <si>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</si>
  <si>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</si>
  <si>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</si>
  <si>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</si>
  <si>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</si>
  <si>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</si>
  <si>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</si>
  <si>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</si>
  <si>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</si>
  <si>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</si>
  <si>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</si>
  <si>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</si>
  <si>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</si>
  <si>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</si>
  <si>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</si>
  <si>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</si>
  <si>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</si>
  <si>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</si>
  <si>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</si>
  <si>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</si>
  <si>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</si>
  <si>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</si>
  <si>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</si>
  <si>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</si>
  <si>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</si>
  <si>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</si>
  <si>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</si>
  <si>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</si>
  <si>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</si>
  <si>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</si>
  <si>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</si>
  <si>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</si>
  <si>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</si>
  <si>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</si>
  <si>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</si>
  <si>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</si>
  <si>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</si>
  <si>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</si>
  <si>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</si>
  <si>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</si>
  <si>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</si>
  <si>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</si>
  <si>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</si>
  <si>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</si>
  <si>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</si>
  <si>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</si>
  <si>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</si>
  <si>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</si>
  <si>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</si>
  <si>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</si>
  <si>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</si>
  <si>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</si>
  <si>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</si>
  <si>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</si>
  <si>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</si>
  <si>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</si>
  <si>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</si>
  <si>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</si>
  <si>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</si>
  <si>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</si>
  <si>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</si>
  <si>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</si>
  <si>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</si>
  <si>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</si>
  <si>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</si>
  <si>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</si>
  <si>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</si>
  <si>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</si>
  <si>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</si>
  <si>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</si>
  <si>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</si>
  <si>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</si>
  <si>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</si>
  <si>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</si>
  <si>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</si>
  <si>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</si>
  <si>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</si>
  <si>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</si>
  <si>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</si>
  <si>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</si>
  <si>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</si>
  <si>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</si>
  <si>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</si>
  <si>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</si>
  <si>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</si>
  <si>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</si>
  <si>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</si>
  <si>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</si>
  <si>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</si>
  <si>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</si>
  <si>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</si>
  <si>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</si>
  <si>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</si>
  <si>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</si>
  <si>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</si>
  <si>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</si>
  <si>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</si>
  <si>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</si>
  <si>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</si>
  <si>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</si>
  <si>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</si>
  <si>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</si>
  <si>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</si>
  <si>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</si>
  <si>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</si>
  <si>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</si>
  <si>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</si>
  <si>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</si>
  <si>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</si>
  <si>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</si>
  <si>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</si>
  <si>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</si>
  <si>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</si>
  <si>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</si>
  <si>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</si>
  <si>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</si>
  <si>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</si>
  <si>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</si>
  <si>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</si>
  <si>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</si>
  <si>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</si>
  <si>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</si>
  <si>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</si>
  <si>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</si>
  <si>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</si>
  <si>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</si>
  <si>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</si>
  <si>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</si>
  <si>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</si>
  <si>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</si>
  <si>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</si>
  <si>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</si>
  <si>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</si>
  <si>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</si>
  <si>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</si>
  <si>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</si>
  <si>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</si>
  <si>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</si>
  <si>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</si>
  <si>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</si>
  <si>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</si>
  <si>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</si>
  <si>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</si>
  <si>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</si>
  <si>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</si>
  <si>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</si>
  <si>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</si>
  <si>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</si>
  <si>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</si>
  <si>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</si>
  <si>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</si>
  <si>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</si>
  <si>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</si>
  <si>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</si>
  <si>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</si>
  <si>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</si>
  <si>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</si>
  <si>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</si>
  <si>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</si>
  <si>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</si>
  <si>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</si>
  <si>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</si>
  <si>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</si>
  <si>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</si>
  <si>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</si>
  <si>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</si>
  <si>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</si>
  <si>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</si>
  <si>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</si>
  <si>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</si>
  <si>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</si>
  <si>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</si>
  <si>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</si>
  <si>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</si>
  <si>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</si>
  <si>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</si>
  <si>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</si>
  <si>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</si>
  <si>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</si>
  <si>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</si>
  <si>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</si>
  <si>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</si>
  <si>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</si>
  <si>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</si>
  <si>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</si>
  <si>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</si>
  <si>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</si>
  <si>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</si>
  <si>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</si>
  <si>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</si>
  <si>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</si>
  <si>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</si>
  <si>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</si>
  <si>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</si>
  <si>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</si>
  <si>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</si>
  <si>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</si>
  <si>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</si>
  <si>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</si>
  <si>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</si>
  <si>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</si>
  <si>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</si>
  <si>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</si>
  <si>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</si>
  <si>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</si>
  <si>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</si>
  <si>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</si>
  <si>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</si>
  <si>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</si>
  <si>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</si>
  <si>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</si>
  <si>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</si>
  <si>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</si>
  <si>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</si>
  <si>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</si>
  <si>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</si>
  <si>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</si>
  <si>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</si>
  <si>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</si>
  <si>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</si>
  <si>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</si>
  <si>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</si>
  <si>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</si>
  <si>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</si>
  <si>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</si>
  <si>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</si>
  <si>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</si>
  <si>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</si>
  <si>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</si>
  <si>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</si>
  <si>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</si>
  <si>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</si>
  <si>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</si>
  <si>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</si>
  <si>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</si>
  <si>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</si>
  <si>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</si>
  <si>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</si>
  <si>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</si>
  <si>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</si>
  <si>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</si>
  <si>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</si>
  <si>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</si>
  <si>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</si>
  <si>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</si>
  <si>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</si>
  <si>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</si>
  <si>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</si>
  <si>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</si>
  <si>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</si>
  <si>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</si>
  <si>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</si>
  <si>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</si>
  <si>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</si>
  <si>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</si>
  <si>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</si>
  <si>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</si>
  <si>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</si>
  <si>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</si>
  <si>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</si>
  <si>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</si>
  <si>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</si>
  <si>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</si>
  <si>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</si>
  <si>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</si>
  <si>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</si>
  <si>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</si>
  <si>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</si>
  <si>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</si>
  <si>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</si>
  <si>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</si>
  <si>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</si>
  <si>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</si>
  <si>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</si>
  <si>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</si>
  <si>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</si>
  <si>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</si>
  <si>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</si>
  <si>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</si>
  <si>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</si>
  <si>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</si>
  <si>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</si>
  <si>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</si>
  <si>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</si>
  <si>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</si>
  <si>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</si>
  <si>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</si>
  <si>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</si>
  <si>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</si>
  <si>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</si>
  <si>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</si>
  <si>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</si>
  <si>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</si>
  <si>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</si>
  <si>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</si>
  <si>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</si>
  <si>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</si>
  <si>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</si>
  <si>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</si>
  <si>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</si>
  <si>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</si>
  <si>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</si>
  <si>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</si>
  <si>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</si>
  <si>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</si>
  <si>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</si>
  <si>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</si>
  <si>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</si>
  <si>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</si>
  <si>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</si>
  <si>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</si>
  <si>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</si>
  <si>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</si>
  <si>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</si>
  <si>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</si>
  <si>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</si>
  <si>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</si>
  <si>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</si>
  <si>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</si>
  <si>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</si>
  <si>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</si>
  <si>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</si>
  <si>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</si>
  <si>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</si>
  <si>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</si>
  <si>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</si>
  <si>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</si>
  <si>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</si>
  <si>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</si>
  <si>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</si>
  <si>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</si>
  <si>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</si>
  <si>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</si>
  <si>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</si>
  <si>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</si>
  <si>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</si>
  <si>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</si>
  <si>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</si>
  <si>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</si>
  <si>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</si>
  <si>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</si>
  <si>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</si>
  <si>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</si>
  <si>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</si>
  <si>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</si>
  <si>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</si>
  <si>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</si>
  <si>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</si>
  <si>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</si>
  <si>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</si>
  <si>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</si>
  <si>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</si>
  <si>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</si>
  <si>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</si>
  <si>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</si>
  <si>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</si>
  <si>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</si>
  <si>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</si>
  <si>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</si>
  <si>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</si>
  <si>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</si>
  <si>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</si>
  <si>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</si>
  <si>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</si>
  <si>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</si>
  <si>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</si>
  <si>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</si>
  <si>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</si>
  <si>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</si>
  <si>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</si>
  <si>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</si>
  <si>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</si>
  <si>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</si>
  <si>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</si>
  <si>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</si>
  <si>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</si>
  <si>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</si>
  <si>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</si>
  <si>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</si>
  <si>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</si>
  <si>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</si>
  <si>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</si>
  <si>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</si>
  <si>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</si>
  <si>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</si>
  <si>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</si>
  <si>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</si>
  <si>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</si>
  <si>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</si>
  <si>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</si>
  <si>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</si>
  <si>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</si>
  <si>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</si>
  <si>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</si>
  <si>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</si>
  <si>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</si>
  <si>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</si>
  <si>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</si>
  <si>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</si>
  <si>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</si>
  <si>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</si>
  <si>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</si>
  <si>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</si>
  <si>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</si>
  <si>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</si>
  <si>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</si>
  <si>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</si>
  <si>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</si>
  <si>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</si>
  <si>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</si>
  <si>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</si>
  <si>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</si>
  <si>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</si>
  <si>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</si>
  <si>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</si>
  <si>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</si>
  <si>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</si>
  <si>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</si>
  <si>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</si>
  <si>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</si>
  <si>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</si>
  <si>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</si>
  <si>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</si>
  <si>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</si>
  <si>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</si>
  <si>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</si>
  <si>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</si>
  <si>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</si>
  <si>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</si>
  <si>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</si>
  <si>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</si>
  <si>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</si>
  <si>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</si>
  <si>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</si>
  <si>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</si>
  <si>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</si>
  <si>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</si>
  <si>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</si>
  <si>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</si>
  <si>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</si>
  <si>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</si>
  <si>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</si>
  <si>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</si>
  <si>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</si>
  <si>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</si>
  <si>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</si>
  <si>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</si>
  <si>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</si>
  <si>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</si>
  <si>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</si>
  <si>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</si>
  <si>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</si>
  <si>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</si>
  <si>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</si>
  <si>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</si>
  <si>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</si>
  <si>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</si>
  <si>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</si>
  <si>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</si>
  <si>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</si>
  <si>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</si>
  <si>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</si>
  <si>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</si>
  <si>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</si>
  <si>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</si>
  <si>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</si>
  <si>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</si>
  <si>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</si>
  <si>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</si>
  <si>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</si>
  <si>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</si>
  <si>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</si>
  <si>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</si>
  <si>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</si>
  <si>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</si>
  <si>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</si>
  <si>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</si>
  <si>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</si>
  <si>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</si>
  <si>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</si>
  <si>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</si>
  <si>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</si>
  <si>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</si>
  <si>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</si>
  <si>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</si>
  <si>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</si>
  <si>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</si>
  <si>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</si>
  <si>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</si>
  <si>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</si>
  <si>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</si>
  <si>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</si>
  <si>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</si>
  <si>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</si>
  <si>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</si>
  <si>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</si>
  <si>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</si>
  <si>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</si>
  <si>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</si>
  <si>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</si>
  <si>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</si>
  <si>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</si>
  <si>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</si>
  <si>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</si>
  <si>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</si>
  <si>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</si>
  <si>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</si>
  <si>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</si>
  <si>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</si>
  <si>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</si>
  <si>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</si>
  <si>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</si>
  <si>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</si>
  <si>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</si>
  <si>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</si>
  <si>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</si>
  <si>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</si>
  <si>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</si>
  <si>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</si>
  <si>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</si>
  <si>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</si>
  <si>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</si>
  <si>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</si>
  <si>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</si>
  <si>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</si>
  <si>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</si>
  <si>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</si>
  <si>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</si>
  <si>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</si>
  <si>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</si>
  <si>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</si>
  <si>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</si>
  <si>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</si>
  <si>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</si>
  <si>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</si>
  <si>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</si>
  <si>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</si>
  <si>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</si>
  <si>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</si>
  <si>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</si>
  <si>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</si>
  <si>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</si>
  <si>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</si>
  <si>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</si>
  <si>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</si>
  <si>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</si>
  <si>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</si>
  <si>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</si>
  <si>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</si>
  <si>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</si>
  <si>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</si>
  <si>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</si>
  <si>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</si>
  <si>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</si>
  <si>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</si>
  <si>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</si>
  <si>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</si>
  <si>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</si>
  <si>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</si>
  <si>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</si>
  <si>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</si>
  <si>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</si>
  <si>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</si>
  <si>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</si>
  <si>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</si>
  <si>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</si>
  <si>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</si>
  <si>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</si>
  <si>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</si>
  <si>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</si>
  <si>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</si>
  <si>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</si>
  <si>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</si>
  <si>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</si>
  <si>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</si>
  <si>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</si>
  <si>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</si>
  <si>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</si>
  <si>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</si>
  <si>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</si>
  <si>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</si>
  <si>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</si>
  <si>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</si>
  <si>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</si>
  <si>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</si>
  <si>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</si>
  <si>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</si>
  <si>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</si>
  <si>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</si>
  <si>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</si>
  <si>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</si>
  <si>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</si>
  <si>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</si>
  <si>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</si>
  <si>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</si>
  <si>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</si>
  <si>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</si>
  <si>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</si>
  <si>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</si>
  <si>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</si>
  <si>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</si>
  <si>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</si>
  <si>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</si>
  <si>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</si>
  <si>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</si>
  <si>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</si>
  <si>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</si>
  <si>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</si>
  <si>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</si>
  <si>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</si>
  <si>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</si>
  <si>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</si>
  <si>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</si>
  <si>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</si>
  <si>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</si>
  <si>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</si>
  <si>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</si>
  <si>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</si>
  <si>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</si>
  <si>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</si>
  <si>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</si>
  <si>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</si>
  <si>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</si>
  <si>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</si>
  <si>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</si>
  <si>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</si>
  <si>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</si>
  <si>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</si>
  <si>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</si>
  <si>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</si>
  <si>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</si>
  <si>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</si>
  <si>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</si>
  <si>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</si>
  <si>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</si>
  <si>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</si>
  <si>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</si>
  <si>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</si>
  <si>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</si>
  <si>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</si>
  <si>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</si>
  <si>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</si>
  <si>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</si>
  <si>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</si>
  <si>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</si>
  <si>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</si>
  <si>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</si>
  <si>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</si>
  <si>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</si>
  <si>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</si>
  <si>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</si>
  <si>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</si>
  <si>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</si>
  <si>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</si>
  <si>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</si>
  <si>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</si>
  <si>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</si>
  <si>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</si>
  <si>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</si>
  <si>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</si>
  <si>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</si>
  <si>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</si>
  <si>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</si>
  <si>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</si>
  <si>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</si>
  <si>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</si>
  <si>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</si>
  <si>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</si>
  <si>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</si>
  <si>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</si>
  <si>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</si>
  <si>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</si>
  <si>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</si>
  <si>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</si>
  <si>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</si>
  <si>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</si>
  <si>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</si>
  <si>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</si>
  <si>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</si>
  <si>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</si>
  <si>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</si>
  <si>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</si>
  <si>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</si>
  <si>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</si>
  <si>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</si>
  <si>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</si>
  <si>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</si>
  <si>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</si>
  <si>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</si>
  <si>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</si>
  <si>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</si>
  <si>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</si>
  <si>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</si>
  <si>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</si>
  <si>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</si>
  <si>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</si>
  <si>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</si>
  <si>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</si>
  <si>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</si>
  <si>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</si>
  <si>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</si>
  <si>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</si>
  <si>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</si>
  <si>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</si>
  <si>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</si>
  <si>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</si>
  <si>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</si>
  <si>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</si>
  <si>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</si>
  <si>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</si>
  <si>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</si>
  <si>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</si>
  <si>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</si>
  <si>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</si>
  <si>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</si>
  <si>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</si>
  <si>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</si>
  <si>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</si>
  <si>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</si>
  <si>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</si>
  <si>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</si>
  <si>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</si>
  <si>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</si>
  <si>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</si>
  <si>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</si>
  <si>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</si>
  <si>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</si>
  <si>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</si>
  <si>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</si>
  <si>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</si>
  <si>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</si>
  <si>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</si>
  <si>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</si>
  <si>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</si>
  <si>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</si>
  <si>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</si>
  <si>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</si>
  <si>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</si>
  <si>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</si>
  <si>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</si>
  <si>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</si>
  <si>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</si>
  <si>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</si>
  <si>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</si>
  <si>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</si>
  <si>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</si>
  <si>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</si>
  <si>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</si>
  <si>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</si>
  <si>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</si>
  <si>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</si>
  <si>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</si>
  <si>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</si>
  <si>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</si>
  <si>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</si>
  <si>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</si>
  <si>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</si>
  <si>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</si>
  <si>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</si>
  <si>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</si>
  <si>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</si>
  <si>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</si>
  <si>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</si>
  <si>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</si>
  <si>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</si>
  <si>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</si>
  <si>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</si>
  <si>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</si>
  <si>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</si>
  <si>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</si>
  <si>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</si>
  <si>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</si>
  <si>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</si>
  <si>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</si>
  <si>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</si>
  <si>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</si>
  <si>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</si>
  <si>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</si>
  <si>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</si>
  <si>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</si>
  <si>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</si>
  <si>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</si>
  <si>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</si>
  <si>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</si>
  <si>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</si>
  <si>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</si>
  <si>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</si>
  <si>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</si>
  <si>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</si>
  <si>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</si>
  <si>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</si>
  <si>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</si>
  <si>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</si>
  <si>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</si>
  <si>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</si>
  <si>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</si>
  <si>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</si>
  <si>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</si>
  <si>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</si>
  <si>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</si>
  <si>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</si>
  <si>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</si>
  <si>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</si>
  <si>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</si>
  <si>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</si>
  <si>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</si>
  <si>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</si>
  <si>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</si>
  <si>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</si>
  <si>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</si>
  <si>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</si>
  <si>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</si>
  <si>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</si>
  <si>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</si>
  <si>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</si>
  <si>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</si>
  <si>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</si>
  <si>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</si>
  <si>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</si>
  <si>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</si>
  <si>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</si>
  <si>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</si>
  <si>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</si>
  <si>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</si>
  <si>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</si>
  <si>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</si>
  <si>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</si>
  <si>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</si>
  <si>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</si>
  <si>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</si>
  <si>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</si>
  <si>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</si>
  <si>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</si>
  <si>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</si>
  <si>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</si>
  <si>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</si>
  <si>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</si>
  <si>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</si>
  <si>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</si>
  <si>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</si>
  <si>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</si>
  <si>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</si>
  <si>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</si>
  <si>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</si>
  <si>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</si>
  <si>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</si>
  <si>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</si>
  <si>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</si>
  <si>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</si>
  <si>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</si>
  <si>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</si>
  <si>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</si>
  <si>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</si>
  <si>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</si>
  <si>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</si>
  <si>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</si>
  <si>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</si>
  <si>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</si>
  <si>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</si>
  <si>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</si>
  <si>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</si>
  <si>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</si>
  <si>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</si>
  <si>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</si>
  <si>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</si>
  <si>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</si>
  <si>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</si>
  <si>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</si>
  <si>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</si>
  <si>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</si>
  <si>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</si>
  <si>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</si>
  <si>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</si>
  <si>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</si>
  <si>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</si>
  <si>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</si>
  <si>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</si>
  <si>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</si>
  <si>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</si>
  <si>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</si>
  <si>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</si>
  <si>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</si>
  <si>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</si>
  <si>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</si>
  <si>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</si>
  <si>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</si>
  <si>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</si>
  <si>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</si>
  <si>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</si>
  <si>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</si>
  <si>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</si>
  <si>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</si>
  <si>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</si>
  <si>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</si>
  <si>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</si>
  <si>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</si>
  <si>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</si>
  <si>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</si>
  <si>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</si>
  <si>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</si>
  <si>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</si>
  <si>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</si>
  <si>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</si>
  <si>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</si>
  <si>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</si>
  <si>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</si>
  <si>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</si>
  <si>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</si>
  <si>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</si>
  <si>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</si>
  <si>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</si>
  <si>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</si>
  <si>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</si>
  <si>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</si>
  <si>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</si>
  <si>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</si>
  <si>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</si>
  <si>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</si>
  <si>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</si>
  <si>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</si>
  <si>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</si>
  <si>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</si>
  <si>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</si>
  <si>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</si>
  <si>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</si>
  <si>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</si>
  <si>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</si>
  <si>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</si>
  <si>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</si>
  <si>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</si>
  <si>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</si>
  <si>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</si>
  <si>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</si>
  <si>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</si>
  <si>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</si>
  <si>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</si>
  <si>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</si>
  <si>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</si>
  <si>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</si>
  <si>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</si>
  <si>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</si>
  <si>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</si>
  <si>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</si>
  <si>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</si>
  <si>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</si>
  <si>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</si>
  <si>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</si>
  <si>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</si>
  <si>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</si>
  <si>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</si>
  <si>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</si>
  <si>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</si>
  <si>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</si>
  <si>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</si>
  <si>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</si>
  <si>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</si>
  <si>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</si>
  <si>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</si>
  <si>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</si>
  <si>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</si>
  <si>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</si>
  <si>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</si>
  <si>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</si>
  <si>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</si>
  <si>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</si>
  <si>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</si>
  <si>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</si>
  <si>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</si>
  <si>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</si>
  <si>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</si>
  <si>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</si>
  <si>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</si>
  <si>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</si>
  <si>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</si>
  <si>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</si>
  <si>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</si>
  <si>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</si>
  <si>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</si>
  <si>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</si>
  <si>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</si>
  <si>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</si>
  <si>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</si>
  <si>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</si>
  <si>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</si>
  <si>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</si>
  <si>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</si>
  <si>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</si>
  <si>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</si>
  <si>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</si>
  <si>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</si>
  <si>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</si>
  <si>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</si>
  <si>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</si>
  <si>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</si>
  <si>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</si>
  <si>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</si>
  <si>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</si>
  <si>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</si>
  <si>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</si>
  <si>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</si>
  <si>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</si>
  <si>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</si>
  <si>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</si>
  <si>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</si>
  <si>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</si>
  <si>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</si>
  <si>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</si>
  <si>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</si>
  <si>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</si>
  <si>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</si>
  <si>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</si>
  <si>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</si>
  <si>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</si>
  <si>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</si>
  <si>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</si>
  <si>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</si>
  <si>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</si>
  <si>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</si>
  <si>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</si>
  <si>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</si>
  <si>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</si>
  <si>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</si>
  <si>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</si>
  <si>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</si>
  <si>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</si>
  <si>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</si>
  <si>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</si>
  <si>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</si>
  <si>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</si>
  <si>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</si>
  <si>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</si>
  <si>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</si>
  <si>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</si>
  <si>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</si>
  <si>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</si>
  <si>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</si>
  <si>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</si>
  <si>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</si>
  <si>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</si>
  <si>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</si>
  <si>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</si>
  <si>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</si>
  <si>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</si>
  <si>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</si>
  <si>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</si>
  <si>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</si>
  <si>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</si>
  <si>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</si>
  <si>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</si>
  <si>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</si>
  <si>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</si>
  <si>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</si>
  <si>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</si>
  <si>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</si>
  <si>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</si>
  <si>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</si>
  <si>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</si>
  <si>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</si>
  <si>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</si>
  <si>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</si>
  <si>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</si>
  <si>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</si>
  <si>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</si>
  <si>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</si>
  <si>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</si>
  <si>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</si>
  <si>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</si>
  <si>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</si>
  <si>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</si>
  <si>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</si>
  <si>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</si>
  <si>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</si>
  <si>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</si>
  <si>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</si>
  <si>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</si>
  <si>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</si>
  <si>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</si>
  <si>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</si>
  <si>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</si>
  <si>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</si>
  <si>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</si>
  <si>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</si>
  <si>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</si>
  <si>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</si>
  <si>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</si>
  <si>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</si>
  <si>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</si>
  <si>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</si>
  <si>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</si>
  <si>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</si>
  <si>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</si>
  <si>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</si>
  <si>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</si>
  <si>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</si>
  <si>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</si>
  <si>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</si>
  <si>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</si>
  <si>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</si>
  <si>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</si>
  <si>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</si>
  <si>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</si>
  <si>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</si>
  <si>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</si>
  <si>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</si>
  <si>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</si>
  <si>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</si>
  <si>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</si>
  <si>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</si>
  <si>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</si>
  <si>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</si>
  <si>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</si>
  <si>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</si>
  <si>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</si>
  <si>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</si>
  <si>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</si>
  <si>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</si>
  <si>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</si>
  <si>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</si>
  <si>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</si>
  <si>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</si>
  <si>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</si>
  <si>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</si>
  <si>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</si>
  <si>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</si>
  <si>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</si>
  <si>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</si>
  <si>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</si>
  <si>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</si>
  <si>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</si>
  <si>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</si>
  <si>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</si>
  <si>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</si>
  <si>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</si>
  <si>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</si>
  <si>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</si>
  <si>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</si>
  <si>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</si>
  <si>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</si>
  <si>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</si>
  <si>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</si>
  <si>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</si>
  <si>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</si>
  <si>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</si>
  <si>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</si>
  <si>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</si>
  <si>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</si>
  <si>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</si>
  <si>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</si>
  <si>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</si>
  <si>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</si>
  <si>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</si>
  <si>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</si>
  <si>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</si>
  <si>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</si>
  <si>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</si>
  <si>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</si>
  <si>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</si>
  <si>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</si>
  <si>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</si>
  <si>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</si>
  <si>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</si>
  <si>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</si>
  <si>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</si>
  <si>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</si>
  <si>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</si>
  <si>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</si>
  <si>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</si>
  <si>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</si>
  <si>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</si>
  <si>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</si>
  <si>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</si>
  <si>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</si>
  <si>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</si>
  <si>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</si>
  <si>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</si>
  <si>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</si>
  <si>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</si>
  <si>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</si>
  <si>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</si>
  <si>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</si>
  <si>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</si>
  <si>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</si>
  <si>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</si>
  <si>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</si>
  <si>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</si>
  <si>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</si>
  <si>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</si>
  <si>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</si>
  <si>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</si>
  <si>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</si>
  <si>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</si>
  <si>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</si>
  <si>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</si>
  <si>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</si>
  <si>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</si>
  <si>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</si>
  <si>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</si>
  <si>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</si>
  <si>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</si>
  <si>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</si>
  <si>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</si>
  <si>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</si>
  <si>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</si>
  <si>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</si>
  <si>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</si>
  <si>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</si>
  <si>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</si>
  <si>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</si>
  <si>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</si>
  <si>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</si>
  <si>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</si>
  <si>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</si>
  <si>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</si>
  <si>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</si>
  <si>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</si>
  <si>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</si>
  <si>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</si>
  <si>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</si>
  <si>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</si>
  <si>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</si>
  <si>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</si>
  <si>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</si>
  <si>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</si>
  <si>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</si>
  <si>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</si>
  <si>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</si>
  <si>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</si>
  <si>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</si>
  <si>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</si>
  <si>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</si>
  <si>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</si>
  <si>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</si>
  <si>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</si>
  <si>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</si>
  <si>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</si>
  <si>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</si>
  <si>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</si>
  <si>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</si>
  <si>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</si>
  <si>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</si>
  <si>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</si>
  <si>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</si>
  <si>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</si>
  <si>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</si>
  <si>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</si>
  <si>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</si>
  <si>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</si>
  <si>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</si>
  <si>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</si>
  <si>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</si>
  <si>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</si>
  <si>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</si>
  <si>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</si>
  <si>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</si>
  <si>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</si>
  <si>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</si>
  <si>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</si>
  <si>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</si>
  <si>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</si>
  <si>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</si>
  <si>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</si>
  <si>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</si>
  <si>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</si>
  <si>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</si>
  <si>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</si>
  <si>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</si>
  <si>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</si>
  <si>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</si>
  <si>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</si>
  <si>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</si>
  <si>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</si>
  <si>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</si>
  <si>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</si>
  <si>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</si>
  <si>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</si>
  <si>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</si>
  <si>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</si>
  <si>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</si>
  <si>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</si>
  <si>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</si>
  <si>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</si>
  <si>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</si>
  <si>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</si>
  <si>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</si>
  <si>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</si>
  <si>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</si>
  <si>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</si>
  <si>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</si>
  <si>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</si>
  <si>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</si>
  <si>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</si>
  <si>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</si>
  <si>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</si>
  <si>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</si>
  <si>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</si>
  <si>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</si>
  <si>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</si>
  <si>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</si>
  <si>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</si>
  <si>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</si>
  <si>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</si>
  <si>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</si>
  <si>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</si>
  <si>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</si>
  <si>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</si>
  <si>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</si>
  <si>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</si>
  <si>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</si>
  <si>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</si>
  <si>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</si>
  <si>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</si>
  <si>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</si>
  <si>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</si>
  <si>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</si>
  <si>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</si>
  <si>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</si>
  <si>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</si>
  <si>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</si>
  <si>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</si>
  <si>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</si>
  <si>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</si>
  <si>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</si>
  <si>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</si>
  <si>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</si>
  <si>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</si>
  <si>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</si>
  <si>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</si>
  <si>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</si>
  <si>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</si>
  <si>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</si>
  <si>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</si>
  <si>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</si>
  <si>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</si>
  <si>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</si>
  <si>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</si>
  <si>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</si>
  <si>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</si>
  <si>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</si>
  <si>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</si>
  <si>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</si>
  <si>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</si>
  <si>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</si>
  <si>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</si>
  <si>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</si>
  <si>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</si>
  <si>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</si>
  <si>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</si>
  <si>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</si>
  <si>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</si>
  <si>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</si>
  <si>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</si>
  <si>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</si>
  <si>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</si>
  <si>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</si>
  <si>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</si>
  <si>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</si>
  <si>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</si>
  <si>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</si>
  <si>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</si>
  <si>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</si>
  <si>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</si>
  <si>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</si>
  <si>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</si>
  <si>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</si>
  <si>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</si>
  <si>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</si>
  <si>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</si>
  <si>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</si>
  <si>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</si>
  <si>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</si>
  <si>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</si>
  <si>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</si>
  <si>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</si>
  <si>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</si>
  <si>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</si>
  <si>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</si>
  <si>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</si>
  <si>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</si>
  <si>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</si>
  <si>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</si>
  <si>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</si>
  <si>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</si>
  <si>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</si>
  <si>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</si>
  <si>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</si>
  <si>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</si>
  <si>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</si>
  <si>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</si>
  <si>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</si>
  <si>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</si>
  <si>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</si>
  <si>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</si>
  <si>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</si>
  <si>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</si>
  <si>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</si>
  <si>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</si>
  <si>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</si>
  <si>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</si>
  <si>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</si>
  <si>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</si>
  <si>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</si>
  <si>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</si>
  <si>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</si>
  <si>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</si>
  <si>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</si>
  <si>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</si>
  <si>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</si>
  <si>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</si>
  <si>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</si>
  <si>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</si>
  <si>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</si>
  <si>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</si>
  <si>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</si>
  <si>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</si>
  <si>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</si>
  <si>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</si>
  <si>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</si>
  <si>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</si>
  <si>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</si>
  <si>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</si>
  <si>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</si>
  <si>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</si>
  <si>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</si>
  <si>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</si>
  <si>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</si>
  <si>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</si>
  <si>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</si>
  <si>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</si>
  <si>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</si>
  <si>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</si>
  <si>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</si>
  <si>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</si>
  <si>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</si>
  <si>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</si>
  <si>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</si>
  <si>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</si>
  <si>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</si>
  <si>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</si>
  <si>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</si>
  <si>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</si>
  <si>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</si>
  <si>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</si>
  <si>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</si>
  <si>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</si>
  <si>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</si>
  <si>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</si>
  <si>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</si>
  <si>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</si>
  <si>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</si>
  <si>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</si>
  <si>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</si>
  <si>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</si>
  <si>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</si>
  <si>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</si>
  <si>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</si>
  <si>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</si>
  <si>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</si>
  <si>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</si>
  <si>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</si>
  <si>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</si>
  <si>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</si>
  <si>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</si>
  <si>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</si>
  <si>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</si>
  <si>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</si>
  <si>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</si>
  <si>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</si>
  <si>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</si>
  <si>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</si>
  <si>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</si>
  <si>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</si>
  <si>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</si>
  <si>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</si>
  <si>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</si>
  <si>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</si>
  <si>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</si>
  <si>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</si>
  <si>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</si>
  <si>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</si>
  <si>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</si>
  <si>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</si>
  <si>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</si>
  <si>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</si>
  <si>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</si>
  <si>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</si>
  <si>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</si>
  <si>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</si>
  <si>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</si>
  <si>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</si>
  <si>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</si>
  <si>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</si>
  <si>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</si>
  <si>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</si>
  <si>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</si>
  <si>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</si>
  <si>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</si>
  <si>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</si>
  <si>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</si>
  <si>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</si>
  <si>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</si>
  <si>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</si>
  <si>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</si>
  <si>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</si>
  <si>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</si>
  <si>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</si>
  <si>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</si>
  <si>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</si>
  <si>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</si>
  <si>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</si>
  <si>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</si>
  <si>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</si>
  <si>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</si>
  <si>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</si>
  <si>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</si>
  <si>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</si>
  <si>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</si>
  <si>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</si>
  <si>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</si>
  <si>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</si>
  <si>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</si>
  <si>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</si>
  <si>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</si>
  <si>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</si>
  <si>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</si>
  <si>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</si>
  <si>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</si>
  <si>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</si>
  <si>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</si>
  <si>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</si>
  <si>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</si>
  <si>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</si>
  <si>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</si>
  <si>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</si>
  <si>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</si>
  <si>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</si>
  <si>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</si>
  <si>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</si>
  <si>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</si>
  <si>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</si>
  <si>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</si>
  <si>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</si>
  <si>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</si>
  <si>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</si>
  <si>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</si>
  <si>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</si>
  <si>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</si>
  <si>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</si>
  <si>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</si>
  <si>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</si>
  <si>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</si>
  <si>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</si>
  <si>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</si>
  <si>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</si>
  <si>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</si>
  <si>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</si>
  <si>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</si>
  <si>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</si>
  <si>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</si>
  <si>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</si>
  <si>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</si>
  <si>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</si>
  <si>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</si>
  <si>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</si>
  <si>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</si>
  <si>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</si>
  <si>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</si>
  <si>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</si>
  <si>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</si>
  <si>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</si>
  <si>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</si>
  <si>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</si>
  <si>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</si>
  <si>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</si>
  <si>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</si>
  <si>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</si>
  <si>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</si>
  <si>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</si>
  <si>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</si>
  <si>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</si>
  <si>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</si>
  <si>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</si>
  <si>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</si>
  <si>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</si>
  <si>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</si>
  <si>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</si>
  <si>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</si>
  <si>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</si>
  <si>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</si>
  <si>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</si>
  <si>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</si>
  <si>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</si>
  <si>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</si>
  <si>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</si>
  <si>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</si>
  <si>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</si>
  <si>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</si>
  <si>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</si>
  <si>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</si>
  <si>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</si>
  <si>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</si>
  <si>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</si>
  <si>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</si>
  <si>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</si>
  <si>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</si>
  <si>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</si>
  <si>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</si>
  <si>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</si>
  <si>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</si>
  <si>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</si>
  <si>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</si>
  <si>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</si>
  <si>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</si>
  <si>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</si>
  <si>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</si>
  <si>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</si>
  <si>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</si>
  <si>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</si>
  <si>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</si>
  <si>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</si>
  <si>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</si>
  <si>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</si>
  <si>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</si>
  <si>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</si>
  <si>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</si>
  <si>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</si>
  <si>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</si>
  <si>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</si>
  <si>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</si>
  <si>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</si>
  <si>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</si>
  <si>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</si>
  <si>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</si>
  <si>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</si>
  <si>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</si>
  <si>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</si>
  <si>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</si>
  <si>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</si>
  <si>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</si>
  <si>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</si>
  <si>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</si>
  <si>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</si>
  <si>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</si>
  <si>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</si>
  <si>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</si>
  <si>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</si>
  <si>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</si>
  <si>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</si>
  <si>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</si>
  <si>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</si>
  <si>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</si>
  <si>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</si>
  <si>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</si>
  <si>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</si>
  <si>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</si>
  <si>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</si>
  <si>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</si>
  <si>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</si>
  <si>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</si>
  <si>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</si>
  <si>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</si>
  <si>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</si>
  <si>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</si>
  <si>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</si>
  <si>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</si>
  <si>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</si>
  <si>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</si>
  <si>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</si>
  <si>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</si>
  <si>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</si>
  <si>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</si>
  <si>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</si>
  <si>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</si>
  <si>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</si>
  <si>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</si>
  <si>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</si>
  <si>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</si>
  <si>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</si>
  <si>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</si>
  <si>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</si>
  <si>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</si>
  <si>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</si>
  <si>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</si>
  <si>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</si>
  <si>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</si>
  <si>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</si>
  <si>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</si>
  <si>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</si>
  <si>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</si>
  <si>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</si>
  <si>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</si>
  <si>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</si>
  <si>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</si>
  <si>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</si>
  <si>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</si>
  <si>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</si>
  <si>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</si>
  <si>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</si>
  <si>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</si>
  <si>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</si>
  <si>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</si>
  <si>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</si>
  <si>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</si>
  <si>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</si>
  <si>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</si>
  <si>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</si>
  <si>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</si>
  <si>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</si>
  <si>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</si>
  <si>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</si>
  <si>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</si>
  <si>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</si>
  <si>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</si>
  <si>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</si>
  <si>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</si>
  <si>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</si>
  <si>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</si>
  <si>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</si>
  <si>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</si>
  <si>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</si>
  <si>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</si>
  <si>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</si>
  <si>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</si>
  <si>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</si>
  <si>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</si>
  <si>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</si>
  <si>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</si>
  <si>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</si>
  <si>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</si>
  <si>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</si>
  <si>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</si>
  <si>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</si>
  <si>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</si>
  <si>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</si>
  <si>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</si>
  <si>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</si>
  <si>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</si>
  <si>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</si>
  <si>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</si>
  <si>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</si>
  <si>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</si>
  <si>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</si>
  <si>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</si>
  <si>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</si>
  <si>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</si>
  <si>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</si>
  <si>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</si>
  <si>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</si>
  <si>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</si>
  <si>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</si>
  <si>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</si>
  <si>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</si>
  <si>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</si>
  <si>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</si>
  <si>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</si>
  <si>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</si>
  <si>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</si>
  <si>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</si>
  <si>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</si>
  <si>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</si>
  <si>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</si>
  <si>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</si>
  <si>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</si>
  <si>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</si>
  <si>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</si>
  <si>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</si>
  <si>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</si>
  <si>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</si>
  <si>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</si>
  <si>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</si>
  <si>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</si>
  <si>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</si>
  <si>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</si>
  <si>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</si>
  <si>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</si>
  <si>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</si>
  <si>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</si>
  <si>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</si>
  <si>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</si>
  <si>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</si>
  <si>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</si>
  <si>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</si>
  <si>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</si>
  <si>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</si>
  <si>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</si>
  <si>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</si>
  <si>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</si>
  <si>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</si>
  <si>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</si>
  <si>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</si>
  <si>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</si>
  <si>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</si>
  <si>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</si>
  <si>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</si>
  <si>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</si>
  <si>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</si>
  <si>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</si>
  <si>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</si>
  <si>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</si>
  <si>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</si>
  <si>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</si>
  <si>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</si>
  <si>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</si>
  <si>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</si>
  <si>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</si>
  <si>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</si>
  <si>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</si>
  <si>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</si>
  <si>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</si>
  <si>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</si>
  <si>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</si>
  <si>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</si>
  <si>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</si>
  <si>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</si>
  <si>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</si>
  <si>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</si>
  <si>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</si>
  <si>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</si>
  <si>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</si>
  <si>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</si>
  <si>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</si>
  <si>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</si>
  <si>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</si>
  <si>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</si>
  <si>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</si>
  <si>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</si>
  <si>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</si>
  <si>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</si>
  <si>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</si>
  <si>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</si>
  <si>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</si>
  <si>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</si>
  <si>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</si>
  <si>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</si>
  <si>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</si>
  <si>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</si>
  <si>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</si>
  <si>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</si>
  <si>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</si>
  <si>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</si>
  <si>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</si>
  <si>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</si>
  <si>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</si>
  <si>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</si>
  <si>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</si>
  <si>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</si>
  <si>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</si>
  <si>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</si>
  <si>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</si>
  <si>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</si>
  <si>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</si>
  <si>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</si>
  <si>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</si>
  <si>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</si>
  <si>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</si>
  <si>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</si>
  <si>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</si>
  <si>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</si>
  <si>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</si>
  <si>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</si>
  <si>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</si>
  <si>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</si>
  <si>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</si>
  <si>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</si>
  <si>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</si>
  <si>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</si>
  <si>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</si>
  <si>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</si>
  <si>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</si>
  <si>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</si>
  <si>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</si>
  <si>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</si>
  <si>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</si>
  <si>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</si>
  <si>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</si>
  <si>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</si>
  <si>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</si>
  <si>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</si>
  <si>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</si>
  <si>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</si>
  <si>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</si>
  <si>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</si>
  <si>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</si>
  <si>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</si>
  <si>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</si>
  <si>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</si>
  <si>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</si>
  <si>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</si>
  <si>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</si>
  <si>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</si>
  <si>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</si>
  <si>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</si>
  <si>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</si>
  <si>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</si>
  <si>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</si>
  <si>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</si>
  <si>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</si>
  <si>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</si>
  <si>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</si>
  <si>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</si>
  <si>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</si>
  <si>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</si>
  <si>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</si>
  <si>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</si>
  <si>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</si>
  <si>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</si>
  <si>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</si>
  <si>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</si>
  <si>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</si>
  <si>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</si>
  <si>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</si>
  <si>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</si>
  <si>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</si>
  <si>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</si>
  <si>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</si>
  <si>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</si>
  <si>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</si>
  <si>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</si>
  <si>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</si>
  <si>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</si>
  <si>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</si>
  <si>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</si>
  <si>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</si>
  <si>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</si>
  <si>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</si>
  <si>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</si>
  <si>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</si>
  <si>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</si>
  <si>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</si>
  <si>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</si>
  <si>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</si>
  <si>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</si>
  <si>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</si>
  <si>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</si>
  <si>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</si>
  <si>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</si>
  <si>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</si>
  <si>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</si>
  <si>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</si>
  <si>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</si>
  <si>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</si>
  <si>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</si>
  <si>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</si>
  <si>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</si>
  <si>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</si>
  <si>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</si>
  <si>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</si>
  <si>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</si>
  <si>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</si>
  <si>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</si>
  <si>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</si>
  <si>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</si>
  <si>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</si>
  <si>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</si>
  <si>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</si>
  <si>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</si>
  <si>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</si>
  <si>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</si>
  <si>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</si>
  <si>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</si>
  <si>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</si>
  <si>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</si>
  <si>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</si>
  <si>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</si>
  <si>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</si>
  <si>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</si>
  <si>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</si>
  <si>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</si>
  <si>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</si>
  <si>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</si>
  <si>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</si>
  <si>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</si>
  <si>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</si>
  <si>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</si>
  <si>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</si>
  <si>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</si>
  <si>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</si>
  <si>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</si>
  <si>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</si>
  <si>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</si>
  <si>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</si>
  <si>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</si>
  <si>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</si>
  <si>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</si>
  <si>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</si>
  <si>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</si>
  <si>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</si>
  <si>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</si>
  <si>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</si>
  <si>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</si>
  <si>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</si>
  <si>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</si>
  <si>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</si>
  <si>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</si>
  <si>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</si>
  <si>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</si>
  <si>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</si>
  <si>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</si>
  <si>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</si>
  <si>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</si>
  <si>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</si>
  <si>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</si>
  <si>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</si>
  <si>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</si>
  <si>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</si>
  <si>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</si>
  <si>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</si>
  <si>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</si>
  <si>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</si>
  <si>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</si>
  <si>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</si>
  <si>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</si>
  <si>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</si>
  <si>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</si>
  <si>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</si>
  <si>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</si>
  <si>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</si>
  <si>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</si>
  <si>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</si>
  <si>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</si>
  <si>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</si>
  <si>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</si>
  <si>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</si>
  <si>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</si>
  <si>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</si>
  <si>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</si>
  <si>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</si>
  <si>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</si>
  <si>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</si>
  <si>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</si>
  <si>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</si>
  <si>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</si>
  <si>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</si>
  <si>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</si>
  <si>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</si>
  <si>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</si>
  <si>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</si>
  <si>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</si>
  <si>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</si>
  <si>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</si>
  <si>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</si>
  <si>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</si>
  <si>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</si>
  <si>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</si>
  <si>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</si>
  <si>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</si>
  <si>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</si>
  <si>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</si>
  <si>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</si>
  <si>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</si>
  <si>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</si>
  <si>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</si>
  <si>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</si>
  <si>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</si>
  <si>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</si>
  <si>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</si>
  <si>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</si>
  <si>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</si>
  <si>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</si>
  <si>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</si>
  <si>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</si>
  <si>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</si>
  <si>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</si>
  <si>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</si>
  <si>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</si>
  <si>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</si>
  <si>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</si>
  <si>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</si>
  <si>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</si>
  <si>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</si>
  <si>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</si>
  <si>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</si>
  <si>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</si>
  <si>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</si>
  <si>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</si>
  <si>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</si>
  <si>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</si>
  <si>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</si>
  <si>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</si>
  <si>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</si>
  <si>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</si>
  <si>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</si>
  <si>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</si>
  <si>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</si>
  <si>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</si>
  <si>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</si>
  <si>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</si>
  <si>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</si>
  <si>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</si>
  <si>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</si>
  <si>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</si>
  <si>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</si>
  <si>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</si>
  <si>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</si>
  <si>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</si>
  <si>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</si>
  <si>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</si>
  <si>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</si>
  <si>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</si>
  <si>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</si>
  <si>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</si>
  <si>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</si>
  <si>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</si>
  <si>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</si>
  <si>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</si>
  <si>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</si>
  <si>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</si>
  <si>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</si>
  <si>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</si>
  <si>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</si>
  <si>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</si>
  <si>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</si>
  <si>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</si>
  <si>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</si>
  <si>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</si>
  <si>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</si>
  <si>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</si>
  <si>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</si>
  <si>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</si>
  <si>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</si>
  <si>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</si>
  <si>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</si>
  <si>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</si>
  <si>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</si>
  <si>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</si>
  <si>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</si>
  <si>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</si>
  <si>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</si>
  <si>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</si>
  <si>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</si>
  <si>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</si>
  <si>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</si>
  <si>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</si>
  <si>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</si>
  <si>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</si>
  <si>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</si>
  <si>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</si>
  <si>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</si>
  <si>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</si>
  <si>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</si>
  <si>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</si>
  <si>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</si>
  <si>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</si>
  <si>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</si>
  <si>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</si>
  <si>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</si>
  <si>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</si>
  <si>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</si>
  <si>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</si>
  <si>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</si>
  <si>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</si>
  <si>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</si>
  <si>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</si>
  <si>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</si>
  <si>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</si>
  <si>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</si>
  <si>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</si>
  <si>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</si>
  <si>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</si>
  <si>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</si>
  <si>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</si>
  <si>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</si>
  <si>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</si>
  <si>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</si>
  <si>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</si>
  <si>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</si>
  <si>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</si>
  <si>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</si>
  <si>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</si>
  <si>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</si>
  <si>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80 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</si>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</sst>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335.33363738426124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8.272303240664769E-2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45998.282063310187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45998.282063310187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45998.282063310187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45998.282063310187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45998.282063310187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45998.282063310187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45998.282063310187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45998.282063310187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45998.282063310187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45998.282063310187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45998.282063310187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45998.282063310187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45998.282063310187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45998.282063310187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45998.282063310187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45998.282063310187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45998.282063310187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45998.282063310187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45998.282063310187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45998.282063310187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45998.282063310187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45998.282063310187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45998.282063310187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45998.282063310187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45998.282063310187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45998.282063310187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45998.282063310187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45998.282063310187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45998.282063310187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45998.282063310187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45998.282063310187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45998.282063310187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45998.282063310187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45998.282063310187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45998.282063310187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45998.282063310187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45998.282063310187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45998.282063310187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45998.282063310187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45998.282063310187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45998.282063310187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45998.282063310187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45998.282063310187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45998.282063310187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45998.282063310187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45998.282063310187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45998.282063310187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45998.282063310187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45998.282063310187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45998.282063310187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45998.282063310187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45998.282063310187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45998.282063310187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45998.282063310187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45998.282063310187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45998.282063310187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45998.282063310187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45998.282063310187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45998.282063310187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45998.282063310187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45998.282063310187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45998.282063310187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45998.282063310187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45998.282063310187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45998.282063310187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45998.282063310187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45998.282063310187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45998.282063310187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45998.282063310187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45998.282063310187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45998.282063310187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45998.282063310187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45998.282063310187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45998.282063310187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45998.282063310187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45998.282063310187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45998.282063310187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45998.282063310187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45998.282063310187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45998.282063310187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45998.282063310187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45998.282063310187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45998.282063310187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45998.282063310187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45998.282063310187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45998.282063310187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45998.282063310187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45998.282063310187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45998.282063310187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45998.282063310187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45998.282063310187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45998.282063310187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45998.282063310187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45998.282063310187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45998.282063310187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45998.282063310187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45998.282063310187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45998.282063310187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45998.282063310187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45998.282063310187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45998.282063310187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45998.282063310187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45998.282063310187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45998.282063310187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45998.282063310187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45998.282063310187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45998.282063310187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45998.282063310187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45998.282063310187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45998.282063310187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45998.282063310187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45998.282063310187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45998.282063310187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45998.282063310187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45998.282063310187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45998.282063310187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45998.282063310187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45998.282063310187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45998.282063310187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45998.282063310187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45998.282063310187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45998.282063310187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45998.282063310187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45998.282063310187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45998.282063310187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45998.282063310187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45998.282063310187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45998.282063310187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45998.282063310187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45998.282063310187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45998.282063310187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45998.282063310187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45998.282063310187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45998.282063310187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45998.282063310187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45998.282063310187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45998.282063310187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45998.282063310187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45998.282063310187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45998.282063310187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45998.282063310187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45998.282063310187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45998.282063310187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45998.282063310187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45998.282063310187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45998.282063310187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45998.282063310187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45998.282063310187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45998.282063310187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45998.282063310187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45998.282063310187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45998.282063310187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45998.282063310187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45998.282063310187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45998.282063310187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45998.282063310187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45998.282063310187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45998.282063310187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45998.282063310187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45998.282063310187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45998.282063310187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45998.282063310187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45998.282063310187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45998.282063310187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45998.282063310187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45998.282063310187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45998.282063310187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45998.282063310187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45998.282063310187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45998.282063310187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45998.282063310187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45998.282063310187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45998.282063310187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45998.282063310187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45998.282063310187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45998.282063310187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45998.282063310187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45998.282063310187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45998.282063310187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45998.282063310187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45998.282063310187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45998.282063310187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45998.282063310187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45998.282063310187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45998.282063310187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4D6D28DD-1AE3-4CFA-84A4-BFC3446456BA}"/>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173.2822253472259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13.894644328705908</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0.92668136574502569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22584</v>
      </c>
      <c r="E6" s="18" t="s">
        <v>39119</v>
      </c>
      <c r="F6" s="97">
        <v>45998.094317129631</v>
      </c>
      <c r="G6" s="98">
        <f ca="1">IFERROR(NOW()-F6,"-")</f>
        <v>0.18774618055613246</v>
      </c>
      <c r="H6" s="97">
        <v>45998.089178240742</v>
      </c>
      <c r="I6" s="18" t="str">
        <f>IFERROR(VLOOKUP(D6,DB!A:F,6,0),"")</f>
        <v>Power cube</v>
      </c>
      <c r="J6" s="18" t="str">
        <f>IFERROR(VLOOKUP(D6,DB!A:G,7,0),"")</f>
        <v>In progress+No BB Design</v>
      </c>
      <c r="K6" s="19" t="s">
        <v>39122</v>
      </c>
      <c r="L6" s="18" t="str">
        <f>IFERROR(VLOOKUP(D6,DB!A:I,9,0),"")</f>
        <v>Latis</v>
      </c>
    </row>
    <row r="7" spans="1:12" ht="31.5" customHeight="1">
      <c r="A7" s="96"/>
      <c r="B7" s="18" t="str">
        <f>IFERROR(VLOOKUP(D7,DB!A:K,11,0),"")</f>
        <v/>
      </c>
      <c r="C7" s="18"/>
      <c r="D7" s="58"/>
      <c r="E7" s="18"/>
      <c r="F7" s="97"/>
      <c r="G7" s="98">
        <f ca="1">IFERROR(NOW()-F7,"-")</f>
        <v>45998.282063310187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45998.282063310187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45998.282063310187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45998.282063310187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45998.282063310187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45998.282063310187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45998.282063310187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45998.282063310187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45998.282063310187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45998.282063310187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45998.282063310187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45998.282063310187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45998.282063310187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45998.282063310187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45998.282063310187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45998.282063310187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45998.282063310187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45998.282063310187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45998.282063310187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45998.282063310187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45998.282063310187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45998.282063310187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45998.282063310187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45998.282063310187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45998.282063310187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45998.282063310187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45998.282063310187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45998.282063310187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45998.282063310187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45998.282063310187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45998.282063310187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45998.282063310187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45998.282063310187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45998.282063310187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45998.282063310187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45998.282063310187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45998.282063310187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45998.282063310187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45998.282063310187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45998.282063310187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45998.282063310187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45998.282063310187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45998.282063310187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45998.282063310187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45998.282063310187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45998.282063310187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45998.282063310187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45998.282063310187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45998.282063310187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45998.282063310187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45998.282063310187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45998.282063310187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45998.282063310187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45998.282063310187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45998.282063310187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45998.282063310187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45998.282063310187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45998.282063310187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45998.282063310187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45998.282063310187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45998.282063310187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45998.282063310187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45998.282063310187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45998.282063310187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45998.282063310187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45998.282063310187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45998.282063310187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45998.282063310187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45998.282063310187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45998.282063310187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45998.282063310187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45998.282063310187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45998.282063310187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45998.282063310187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45998.282063310187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45998.282063310187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45998.282063310187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45998.282063310187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45998.282063310187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45998.282063310187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45998.282063310187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45998.282063310187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45998.282063310187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45998.282063310187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45998.282063310187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45998.282063310187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45998.282063310187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45998.282063310187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45998.282063310187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45998.282063310187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45998.282063310187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45998.282063310187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45998.282063310187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45998.282063310187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45998.282063310187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45998.282063310187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45998.282063310187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45998.282063310187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45998.282063310187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45998.282063310187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45998.282063310187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45998.282063310187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45998.282063310187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45998.282063310187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45998.282063310187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45998.282063310187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45998.282063310187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45998.282063310187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45998.282063310187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45998.282063310187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45998.282063310187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45998.282063310187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45998.282063310187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45998.282063310187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45998.282063310187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45998.282063310187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45998.282063310187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45998.282063310187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45998.282063310187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45998.282063310187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45998.282063310187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45998.282063310187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45998.282063310187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45998.282063310187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45998.282063310187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45998.282063310187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45998.282063310187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45998.282063310187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45998.282063310187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45998.282063310187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45998.282063310187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45998.282063310187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45998.282063310187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45998.282063310187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45998.282063310187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45998.282063310187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45998.282063310187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45998.282063310187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45998.282063310187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45998.282063310187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45998.282063310187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45998.282063310187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45998.282063310187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45998.282063310187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45998.282063310187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45998.282063310187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45998.282063310187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45998.282063310187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45998.282063310187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45998.282063310187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45998.282063310187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45998.282063310187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45998.282063310187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45998.282063310187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45998.282063310187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45998.282063310187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45998.282063310187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45998.282063310187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45998.282063310187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45998.282063310187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45998.282063310187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45998.282063310187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45998.282063310187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45998.282063310187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45998.282063310187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45998.282063310187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45998.282063310187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45998.282063310187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45998.282063310187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45998.282063310187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45998.282063310187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45998.282063310187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45998.282063310187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45998.282063310187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45998.282063310187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45998.282063310187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45998.282063310187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45998.282063310187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45998.282063310187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45998.282063310187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45998.282063310187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45998.282063310187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45998.282063310187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45998.282063310187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45998.282063310187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45998.282063310187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45998.282063310187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45998.282063310187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45998.282063310187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45998.282063310187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45998.282063310187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45998.282063310187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45998.282063310187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45998.282063310187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45998.282063310187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45998.282063310187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45998.282063310187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45998.282063310187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45998.282063310187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45998.282063310187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45998.282063310187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45998.282063310187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45998.282063310187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45998.282063310187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45998.282063310187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45998.282063310187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45998.282063310187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45998.282063310187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45998.282063310187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45998.282063310187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45998.282063310187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45998.282063310187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45998.282063310187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45998.282063310187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45998.282063310187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45998.282063310187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45998.282063310187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45998.282063310187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45998.282063310187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45998.282063310187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45998.282063310187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45998.282063310187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45998.282063310187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45998.282063310187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45998.282063310187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45998.282063310187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45998.282063310187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45998.282063310187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45998.282063310187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45998.282063310187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45998.282063310187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45998.282063310187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45998.282063310187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45998.282063310187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45998.282063310187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45998.282063310187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45998.282063310187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45998.282063310187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45998.282063310187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45998.282063310187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45998.282063310187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45998.282063310187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45998.282063310187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45998.282063310187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45998.282063310187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45998.282063310187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45998.282063310187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45998.282063310187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45998.282063310187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45998.282063310187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45998.282063310187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45998.282063310187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45998.282063310187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45998.282063310187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45998.282063310187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45998.282063310187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45998.282063310187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45998.282063310187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45998.282063310187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45998.282063310187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45998.282063310187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45998.282063310187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45998.282063310187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45998.282063310187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45998.282063310187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45998.282063310187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45998.282063310187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45998.282063310187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45998.282063310187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45998.282063310187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45998.282063310187</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45998.282063310187</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45998.282063310187</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45998.282063310187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45998.282063310187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45998.282063310187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45998.282063310187</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45998.282063310187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45998.282063310187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45998.282063310187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45998.282063310187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45998.282063310187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45998.282063310187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45998.282063310187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45998.282063310187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45998.282063310187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45998.282063310187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45998.282063310187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45998.282063310187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45998.282063310187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45998.282063310187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45998.282063310187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45998.282063310187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45998.282063310187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45998.282063310187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45998.282063310187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45998.282063310187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45998.282063310187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45998.282063310187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45998.282063310187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45998.282063310187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45998.282063310187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45998.282063310187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45998.282063310187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45998.282063310187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45998.282063310187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45998.282063310187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45998.282063310187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45998.282063310187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45998.282063310187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45998.282063310187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45998.282063310187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45998.282063310187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45998.282063310187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45998.282063310187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45998.282063310187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45998.282063310187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45998.282063310187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45998.282063310187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45998.282063310187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45998.282063310187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45998.282063310187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45998.282063310187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45998.282063310187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45998.282063310187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45998.282063310187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45998.282063310187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45998.282063310187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45998.282063310187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45998.282063310187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45998.282063310187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45998.282063310187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45998.282063310187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45998.282063310187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45998.282063310187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45998.282063310187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45998.282063310187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45998.282063310187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45998.282063310187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45998.282063310187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45998.282063310187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45998.282063310187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45998.282063310187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45998.282063310187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45998.282063310187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45998.282063310187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45998.282063310187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45998.282063310187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45998.282063310187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45998.282063310187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45998.282063310187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45998.282063310187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45998.282063310187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45998.282063310187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45998.282063310187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45998.282063310187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45998.282063310187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45998.282063310187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45998.282063310187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45998.282063310187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45998.282063310187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45998.282063310187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45998.282063310187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45998.282063310187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45998.282063310187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45998.282063310187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45998.282063310187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45998.282063310187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45998.282063310187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45998.282063310187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45998.282063310187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45998.282063310187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45998.282063310187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45998.282063310187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45998.282063310187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45998.282063310187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45998.282063310187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45998.282063310187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45998.282063310187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45998.282063310187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45998.282063310187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45998.282063310187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45998.282063310187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45998.282063310187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45998.282063310187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45998.282063310187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45998.282063310187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45998.282063310187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45998.282063310187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45998.282063310187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45998.282063310187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45998.282063310187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45998.282063310187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45998.282063310187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45998.282063310187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45998.282063310187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45998.282063310187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45998.282063310187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45998.282063310187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45998.282063310187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45998.282063310187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45998.282063310187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45998.282063310187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45998.282063310187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45998.282063310187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45998.282063310187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45998.282063310187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45998.282063310187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45998.282063310187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45998.282063310187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45998.282063310187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45998.282063310187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45998.282063310187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45998.282063310187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45998.282063310187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45998.282063310187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45998.282063310187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45998.282063310187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45998.282063310187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45998.282063310187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45998.282063310187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45998.282063310187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45998.282063310187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45998.282063310187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45998.282063310187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45998.282063310187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45998.282063310187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45998.282063310187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45998.282063310187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45998.282063310187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45998.282063310187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45998.282063310187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45998.282063310187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45998.282063310187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45998.282063310187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45998.282063310187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45998.282063310187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45998.282063310187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45998.282063310187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45998.282063310187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45998.282063310187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45998.282063310187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45998.282063310187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45998.282063310187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45998.282063310187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45998.282063310187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45998.282063310187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45998.282063310187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45998.282063310187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45998.282063310187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45998.282063310187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45998.282063310187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45998.282063310187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45998.282063310187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45998.282063310187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45998.282063310187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45998.282063310187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45998.282063310187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45998.282063310187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45998.282063310187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45998.282063310187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45998.282063310187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45998.282063310187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45998.282063310187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45998.282063310187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45998.282063310187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45998.282063310187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45998.282063310187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45998.282063310187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45998.282063310187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45998.282063310187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45998.282063310187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45998.282063310187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45998.282063310187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45998.282063310187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45998.282063310187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45998.282063310187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45998.282063310187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45998.282063310187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45998.282063310187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45998.282063310187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45998.282063310187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45998.282063310187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45998.282063310187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45998.282063310187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45998.282063310187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45998.282063310187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45998.282063310187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45998.282063310187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45998.282063310187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45998.282063310187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45998.282063310187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45998.282063310187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45998.282063310187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45998.282063310187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45998.282063310187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45998.282063310187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45998.282063310187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45998.282063310187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45998.282063310187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45998.282063310187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45998.282063310187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45998.282063310187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45998.282063310187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45998.282063310187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45998.282063310187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45998.282063310187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45998.282063310187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45998.282063310187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45998.282063310187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45998.282063310187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45998.282063310187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45998.282063310187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45998.282063310187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45998.282063310187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45998.282063310187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45998.282063310187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45998.282063310187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45998.282063310187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45998.282063310187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45998.282063310187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45998.282063310187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45998.282063310187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45998.282063310187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45998.282063310187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45998.282063310187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45998.282063310187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45998.282063310187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45998.282063310187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45998.282063310187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45998.282063310187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45998.282063310187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45998.282063310187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45998.282063310187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45998.282063310187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45998.282063310187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45998.282063310187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45998.282063310187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45998.282063310187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45998.282063310187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45998.282063310187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45998.282063310187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45998.282063310187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45998.282063310187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45998.282063310187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45998.282063310187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45998.282063310187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45998.282063310187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45998.282063310187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45998.282063310187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45998.282063310187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45998.282063310187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45998.282063310187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45998.282063310187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45998.282063310187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45998.282063310187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45998.282063310187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45998.282063310187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45998.282063310187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45998.282063310187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45998.282063310187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45998.282063310187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45998.282063310187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45998.282063310187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45998.282063310187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45998.282063310187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45998.282063310187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45998.282063310187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45998.282063310187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45998.282063310187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45998.282063310187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45998.282063310187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45998.282063310187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45998.282063310187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45998.282063310187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45998.282063310187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45998.282063310187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45998.282063310187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45998.282063310187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45998.282063310187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45998.282063310187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45998.282063310187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45998.282063310187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45998.282063310187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45998.282063310187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45998.282063310187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45998.282063310187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45998.282063310187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45998.282063310187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45998.282063310187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45998.282063310187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45998.282063310187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45998.282063310187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45998.282063310187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45998.282063310187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45998.282063310187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45998.282063310187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45998.282063310187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45998.282063310187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45998.282063310187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45998.282063310187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45998.282063310187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45998.282063310187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45998.282063310187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45998.282063310187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45998.282063310187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45998.282063310187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45998.282063310187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45998.282063310187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45998.282063310187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45998.282063310187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45998.282063310187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45998.282063310187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45998.282063310187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45998.282063310187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45998.282063310187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45998.282063310187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45998.282063310187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45998.282063310187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45998.282063310187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45998.282063310187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45998.282063310187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45998.282063310187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45998.282063310187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45998.282063310187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45998.282063310187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45998.282063310187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45998.282063310187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45998.282063310187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45998.282063310187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45998.282063310187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45998.282063310187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45998.282063310187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45998.282063310187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45998.282063310187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45998.282063310187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45998.282063310187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45998.282063310187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45998.282063310187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45998.282063310187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45998.282063310187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45998.282063310187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45998.282063310187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45998.282063310187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45998.282063310187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45998.282063310187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45998.282063310187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45998.282063310187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45998.282063310187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45998.282063310187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45998.282063310187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45998.282063310187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45998.282063310187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45998.282063310187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45998.282063310187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45998.282063310187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45998.282063310187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45998.282063310187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45998.282063310187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45998.282063310187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45998.282063310187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45998.282063310187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45998.282063310187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45998.282063310187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45998.282063310187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45998.282063310187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45998.282063310187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45998.282063310187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45998.282063310187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45998.282063310187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45998.282063310187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45998.282063310187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45998.282063310187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45998.282063310187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45998.282063310187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45998.282063310187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45998.282063310187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45998.282063310187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45998.282063310187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45998.282063310187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45998.282063310187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45998.282063310187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45998.282063310187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45998.282063310187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45998.282063310187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45998.282063310187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45998.282063310187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45998.282063310187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45998.282063310187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45998.282063310187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45998.282063310187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45998.282063310187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45998.282063310187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45998.282063310187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45998.282063310187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45998.282063310187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45998.282063310187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45998.282063310187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45998.282063310187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45998.282063310187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45998.282063310187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45998.282063310187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45998.282063310187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45998.282063310187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45998.282063310187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45998.282063310187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45998.282063310187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45998.282063310187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45998.282063310187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45998.282063310187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45998.282063310187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45998.282063310187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45998.282063310187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45998.282063310187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45998.282063310187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45998.282063310187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45998.282063310187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45998.282063310187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45998.282063310187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45998.282063310187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45998.282063310187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45998.282063310187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45998.282063310187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45998.282063310187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45998.282063310187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45998.282063310187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45998.282063310187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45998.282063310187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45998.282063310187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45998.282063310187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45998.282063310187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45998.282063310187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45998.282063310187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45998.282063310187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45998.282063310187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45998.282063310187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45998.282063310187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45998.282063310187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45998.282063310187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45998.282063310187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45998.282063310187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45998.282063310187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45998.282063310187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45998.282063310187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45998.282063310187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45998.282063310187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45998.282063310187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45998.282063310187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45998.282063310187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45998.282063310187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45998.282063310187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45998.282063310187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45998.282063310187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45998.282063310187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45998.282063310187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45998.282063310187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45998.282063310187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45998.282063310187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45998.282063310187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45998.282063310187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45998.282063310187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45998.282063310187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45998.282063310187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45998.282063310187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45998.282063310187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45998.282063310187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45998.282063310187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45998.282063310187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45998.282063310187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45998.282063310187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45998.282063310187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45998.282063310187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45998.282063310187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45998.282063310187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45998.282063310187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45998.282063310187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45998.282063310187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45998.282063310187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45998.282063310187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45998.282063310187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45998.282063310187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45998.282063310187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45998.282063310187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45998.282063310187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45998.282063310187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45998.282063310187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45998.282063310187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45998.282063310187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45998.282063310187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45998.282063310187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45998.282063310187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45998.282063310187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45998.282063310187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45998.282063310187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45998.282063310187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45998.282063310187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45998.282063310187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45998.282063310187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45998.282063310187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45998.282063310187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45998.282063310187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45998.282063310187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45998.282063310187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45998.282063310187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45998.282063310187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45998.282063310187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45998.282063310187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45998.282063310187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45998.282063310187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45998.282063310187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45998.282063310187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45998.282063310187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45998.282063310187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45998.282063310187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45998.282063310187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45998.282063310187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45998.282063310187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45998.282063310187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45998.282063310187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45998.282063310187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45998.282063310187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45998.282063310187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45998.282063310187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45998.282063310187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45998.282063310187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45998.282063310187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45998.282063310187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45998.282063310187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45998.282063310187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45998.282063310187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45998.282063310187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45998.282063310187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45998.282063310187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45998.282063310187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45998.282063310187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45998.282063310187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45998.282063310187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45998.282063310187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45998.282063310187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45998.282063310187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45998.282063310187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45998.282063310187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45998.282063310187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45998.282063310187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45998.282063310187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45998.282063310187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45998.282063310187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45998.282063310187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45998.282063310187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45998.282063310187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45998.282063310187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45998.282063310187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45998.282063310187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45998.282063310187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45998.282063310187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45998.282063310187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45998.282063310187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45998.282063310187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45998.282063310187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45998.282063310187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45998.282063310187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45998.282063310187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45998.282063310187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45998.282063310187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45998.282063310187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45998.282063310187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45998.282063310187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45998.282063310187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45998.282063310187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45998.282063310187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45998.282063310187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45998.282063310187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45998.282063310187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45998.282063310187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45998.282063310187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45998.282063310187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45998.282063310187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45998.282063310187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45998.282063310187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45998.282063310187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45998.282063310187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45998.282063310187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45998.282063310187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45998.282063310187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45998.282063310187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45998.282063310187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45998.282063310187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45998.282063310187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45998.282063310187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45998.282063310187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45998.282063310187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45998.282063310187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45998.282063310187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45998.282063310187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45998.282063310187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45998.282063310187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45998.282063310187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45998.282063310187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45998.282063310187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45998.282063310187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45998.282063310187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45998.282063310187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45998.282063310187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45998.282063310187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45998.282063310187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45998.282063310187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45998.282063310187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45998.282063310187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45998.282063310187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45998.282063310187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45998.282063310187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45998.282063310187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45998.282063310187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45998.282063310187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45998.282063310187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45998.282063310187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45998.282063310187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45998.282063310187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45998.282063310187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45998.282063310187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45998.282063310187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45998.282063310187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45998.282063310187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45998.282063310187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45998.282063310187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45998.282063310187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45998.282063310187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45998.282063310187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45998.282063310187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45998.282063310187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45998.282063310187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45998.282063310187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45998.282063310187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45998.282063310187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45998.282063310187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45998.282063310187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45998.282063310187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45998.282063310187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45998.282063310187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45998.282063310187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45998.282063310187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45998.282063310187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45998.282063310187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45998.282063310187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45998.282063310187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45998.282063310187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45998.282063310187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45998.282063310187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45998.282063310187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45998.282063310187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45998.282063310187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45998.282063310187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45998.282063310187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45998.282063310187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45998.282063310187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45998.282063310187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45998.282063310187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45998.282063310187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45998.282063310187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45998.282063310187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45998.282063310187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45998.282063310187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45998.282063310187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45998.282063310187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45998.282063310187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45998.282063310187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45998.282063310187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45998.282063310187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45998.282063310187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45998.282063310187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45998.282063310187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45998.282063310187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45998.282063310187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45998.282063310187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45998.282063310187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45998.282063310187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45998.282063310187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45998.282063310187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45998.282063310187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45998.282063310187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45998.282063310187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45998.282063310187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45998.282063310187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45998.282063310187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45998.282063310187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45998.282063310187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45998.282063310187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45998.282063310187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45998.282063310187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45998.282063310187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45998.282063310187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45998.282063310187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45998.282063310187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45998.282063310187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45998.282063310187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45998.282063310187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45998.282063310187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45998.282063310187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45998.282063310187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45998.282063310187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45998.282063310187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45998.282063310187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45998.282063310187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45998.282063310187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45998.282063310187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45998.282063310187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45998.282063310187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45998.282063310187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45998.282063310187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45998.282063310187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45998.282063310187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45998.282063310187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45998.282063310187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45998.282063310187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45998.282063310187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45998.282063310187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45998.282063310187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45998.282063310187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45998.282063310187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45998.282063310187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45998.282063310187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45998.282063310187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45998.282063310187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45998.282063310187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45998.282063310187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45998.282063310187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45998.282063310187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45998.282063310187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45998.282063310187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45998.282063310187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45998.282063310187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45998.282063310187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45998.282063310187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45998.282063310187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45998.282063310187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45998.282063310187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45998.282063310187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45998.282063310187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45998.282063310187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45998.282063310187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45998.282063310187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45998.282063310187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45998.282063310187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45998.282063310187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45998.282063310187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45998.282063310187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45998.282063310187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45998.282063310187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45998.282063310187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45998.282063310187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45998.282063310187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45998.282063310187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45998.282063310187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45998.282063310187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45998.282063310187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45998.282063310187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45998.282063310187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45998.282063310187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45998.282063310187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45998.282063310187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45998.282063310187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45998.282063310187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45998.282063310187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45998.282063310187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45998.282063310187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45998.282063310187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45998.282063310187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45998.282063310187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45998.282063310187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45998.282063310187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45998.282063310187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45998.282063310187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45998.282063310187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45998.282063310187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45998.282063310187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45998.282063310187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45998.282063310187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45998.282063310187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45998.282063310187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45998.282063310187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45998.282063310187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45998.282063310187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45998.282063310187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45998.282063310187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45998.282063310187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45998.282063310187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45998.282063310187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45998.282063310187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45998.282063310187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45998.282063310187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45998.282063310187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45998.282063310187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45998.282063310187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45998.282063310187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45998.282063310187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45998.282063310187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45998.282063310187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45998.282063310187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45998.282063310187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45998.282063310187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45998.282063310187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45998.282063310187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45998.282063310187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45998.282063310187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45998.282063310187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45998.282063310187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45998.282063310187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45998.282063310187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45998.282063310187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45998.282063310187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45998.282063310187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45998.282063310187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45998.282063310187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45998.282063310187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45998.282063310187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45998.282063310187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45998.282063310187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45998.282063310187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45998.282063310187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45998.282063310187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45998.282063310187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45998.282063310187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45998.282063310187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45998.282063310187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45998.282063310187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45998.282063310187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45998.282063310187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45998.282063310187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45998.282063310187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45998.282063310187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45998.282063310187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45998.282063310187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45998.282063310187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45998.282063310187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45998.282063310187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45998.282063310187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45998.282063310187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45998.282063310187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45998.282063310187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45998.282063310187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45998.282063310187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45998.282063310187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45998.282063310187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45998.282063310187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45998.282063310187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45998.282063310187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45998.282063310187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45998.282063310187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45998.282063310187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45998.282063310187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45998.282063310187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45998.282063310187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45998.282063310187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45998.282063310187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45998.282063310187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45998.282063310187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45998.282063310187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45998.282063310187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45998.282063310187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45998.282063310187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45998.282063310187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45998.282063310187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45998.282063310187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45998.282063310187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45998.282063310187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45998.282063310187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45998.282063310187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45998.282063310187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45998.282063310187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45998.282063310187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45998.282063310187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45998.282063310187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45998.282063310187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45998.282063310187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45998.282063310187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45998.282063310187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45998.282063310187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45998.282063310187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45998.282063310187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45998.282063310187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45998.282063310187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45998.282063310187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45998.282063310187</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294.80134571759118</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0.79006099537218688</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0.74872997685451992</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45998.282063310187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45998.282063310187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45998.282063310187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45998.282063310187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45998.282063310187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45998.282063310187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45998.282063310187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45998.282063310187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45998.282063310187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45998.282063310187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45998.282063310187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45998.282063310187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45998.282063310187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45998.282063310187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45998.282063310187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45998.282063310187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45998.282063310187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45998.282063310187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45998.282063310187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45998.282063310187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45998.282063310187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45998.282063310187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45998.282063310187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45998.282063310187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45998.282063310187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45998.282063310187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45998.282063310187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45998.282063310187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45998.282063310187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45998.282063310187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45998.282063310187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45998.282063310187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45998.282063310187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45998.282063310187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45998.282063310187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45998.282063310187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45998.282063310187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45998.282063310187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45998.282063310187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45998.282063310187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45998.282063310187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45998.282063310187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45998.282063310187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45998.282063310187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45998.282063310187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45998.282063310187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45998.282063310187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45998.282063310187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45998.282063310187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45998.282063310187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45998.282063310187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45998.282063310187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45998.282063310187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45998.282063310187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45998.282063310187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45998.282063310187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45998.282063310187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45998.282063310187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45998.282063310187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45998.282063310187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45998.282063310187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45998.282063310187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45998.282063310187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45998.282063310187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45998.282063310187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45998.282063310187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45998.282063310187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45998.282063310187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45998.282063310187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45998.282063310187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45998.282063310187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45998.282063310187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45998.282063310187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45998.282063310187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45998.282063310187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45998.282063310187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45998.282063310187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45998.282063310187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45998.282063310187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45998.282063310187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45998.282063310187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45998.282063310187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45998.282063310187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45998.282063310187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45998.282063310187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45998.282063310187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45998.282063310187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45998.282063310187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45998.282063310187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45998.282063310187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45998.282063310187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45998.282063310187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45998.282063310187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45998.282063310187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45998.282063310187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45998.282063310187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45998.282063310187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45998.282063310187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45998.282063310187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45998.282063310187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45998.282063310187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45998.282063310187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45998.282063310187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45998.282063310187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45998.282063310187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45998.282063310187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45998.282063310187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45998.282063310187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45998.282063310187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45998.282063310187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45998.282063310187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45998.282063310187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45998.282063310187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45998.282063310187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45998.282063310187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45998.282063310187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45998.282063310187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45998.282063310187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45998.282063310187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45998.282063310187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45998.282063310187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45998.282063310187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45998.282063310187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45998.282063310187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45998.282063310187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45998.282063310187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45998.282063310187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45998.282063310187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45998.282063310187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45998.282063310187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45998.282063310187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45998.282063310187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45998.282063310187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45998.282063310187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45998.282063310187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45998.282063310187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45998.282063310187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45998.282063310187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45998.282063310187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45998.282063310187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45998.282063310187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45998.282063310187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45998.282063310187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45998.282063310187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45998.282063310187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45998.282063310187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45998.282063310187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45998.282063310187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45998.282063310187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45998.282063310187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45998.282063310187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45998.282063310187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45998.282063310187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45998.282063310187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45998.282063310187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45998.282063310187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45998.282063310187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45998.282063310187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45998.282063310187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45998.282063310187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45998.282063310187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45998.282063310187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106.45000312499906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72.093185995370732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49.620952199074964</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16.908764699073799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1.1745748842586181</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ca="1">IFERROR(NOW()-F7,"")</f>
        <v>45998.282063310187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2" ca="1" si="3">IFERROR(NOW()-F8,"")</f>
        <v>45998.282063310187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45998.282063310187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45998.282063310187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45998.282063310187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45998.282063310187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45998.282063310187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45998.282063310187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45998.282063310187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45998.282063310187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45998.282063310187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45998.282063310187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45998.282063310187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45998.282063310187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45998.282063310187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45998.282063310187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45998.282063310187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45998.282063310187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45998.282063310187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45998.282063310187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45998.282063310187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45998.282063310187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45998.282063310187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45998.282063310187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45998.282063310187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45998.282063310187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45998.282063310187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45998.282063310187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45998.282063310187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45998.282063310187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45998.282063310187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45998.282063310187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45998.282063310187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45998.282063310187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45998.282063310187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45998.282063310187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45998.282063310187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45998.282063310187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45998.282063310187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45998.282063310187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45998.282063310187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45998.282063310187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45998.282063310187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45998.282063310187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45998.282063310187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45998.282063310187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45998.282063310187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45998.282063310187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45998.282063310187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45998.282063310187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45998.282063310187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45998.282063310187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45998.282063310187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45998.282063310187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45998.282063310187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45998.282063310187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45998.282063310187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45998.282063310187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45998.282063310187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45998.282063310187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45998.282063310187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45998.282063310187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45998.282063310187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45998.282063310187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45998.282063310187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45998.282063310187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45998.282063310187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45998.282063310187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45998.282063310187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45998.282063310187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45998.282063310187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45998.282063310187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45998.282063310187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45998.282063310187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45998.282063310187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45998.282063310187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45998.282063310187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45998.282063310187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45998.282063310187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45998.282063310187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45998.282063310187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45998.282063310187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45998.282063310187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45998.282063310187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45998.282063310187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45998.282063310187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45998.282063310187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45998.282063310187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45998.282063310187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45998.282063310187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45998.282063310187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45998.282063310187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45998.282063310187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45998.282063310187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45998.282063310187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45998.282063310187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45998.282063310187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45998.282063310187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45998.282063310187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45998.282063310187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45998.282063310187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45998.282063310187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45998.282063310187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45998.282063310187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45998.282063310187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45998.282063310187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45998.282063310187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45998.282063310187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45998.282063310187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45998.282063310187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45998.282063310187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45998.282063310187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45998.282063310187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45998.282063310187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45998.282063310187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45998.282063310187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45998.282063310187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45998.282063310187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45998.282063310187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45998.282063310187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45998.282063310187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45998.282063310187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45998.282063310187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45998.282063310187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45998.282063310187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45998.282063310187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45998.282063310187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45998.282063310187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45998.282063310187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45998.282063310187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45998.282063310187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45998.282063310187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45998.282063310187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45998.282063310187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45998.282063310187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45998.282063310187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45998.282063310187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45998.282063310187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45998.282063310187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45998.282063310187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45998.282063310187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45998.282063310187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45998.282063310187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45998.282063310187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45998.282063310187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45998.282063310187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45998.282063310187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45998.282063310187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45998.282063310187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45998.282063310187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45998.282063310187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45998.282063310187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45998.282063310187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45998.282063310187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45998.282063310187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45998.282063310187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45998.282063310187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45998.282063310187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45998.282063310187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45998.282063310187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45998.282063310187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45998.282063310187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45998.282063310187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45998.282063310187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45998.282063310187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45998.282063310187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45998.282063310187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45998.282063310187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45998.282063310187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45998.282063310187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45998.282063310187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45998.282063310187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45998.282063310187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45998.282063310187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45998.282063310187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45998.282063310187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45998.282063310187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45998.282063310187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45998.282063310187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45998.282063310187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45998.282063310187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45998.282063310187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45998.282063310187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45998.282063310187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45998.282063310187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45998.282063310187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45998.282063310187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45998.282063310187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45998.282063310187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45998.282063310187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45998.282063310187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45998.282063310187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45998.282063310187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45998.282063310187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45998.282063310187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45998.282063310187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45998.282063310187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45998.282063310187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45998.282063310187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45998.282063310187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45998.282063310187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45998.282063310187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45998.282063310187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45998.282063310187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45998.282063310187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45998.282063310187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45998.282063310187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45998.282063310187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45998.282063310187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45998.282063310187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45998.282063310187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45998.282063310187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45998.282063310187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45998.282063310187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45998.282063310187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45998.282063310187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45998.282063310187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45998.282063310187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45998.282063310187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45998.282063310187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45998.282063310187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45998.282063310187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45998.282063310187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45998.282063310187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45998.282063310187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45998.282063310187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45998.282063310187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45998.282063310187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45998.282063310187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45998.282063310187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45998.282063310187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45998.282063310187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45998.282063310187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45998.282063310187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45998.282063310187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45998.282063310187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45998.282063310187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45998.282063310187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45998.282063310187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45998.282063310187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45998.282063310187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45998.282063310187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45998.282063310187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45998.282063310187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45998.282063310187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45998.282063310187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45998.282063310187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45998.282063310187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45998.282063310187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45998.282063310187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45998.282063310187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45998.282063310187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45998.282063310187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45998.282063310187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45998.282063310187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45998.282063310187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45998.282063310187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45998.282063310187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45998.282063310187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45998.282063310187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45998.282063310187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45998.282063310187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45998.282063310187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45998.282063310187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45998.282063310187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45998.282063310187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45998.282063310187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45998.282063310187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45998.282063310187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45998.282063310187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45998.282063310187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45998.282063310187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45998.282063310187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45998.282063310187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45998.282063310187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45998.282063310187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45998.282063310187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45998.282063310187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45998.282063310187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45998.282063310187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45998.282063310187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45998.282063310187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45998.282063310187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45998.282063310187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45998.282063310187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45998.282063310187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45998.282063310187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45998.282063310187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45998.282063310187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45998.282063310187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45998.282063310187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45998.282063310187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45998.282063310187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45998.282063310187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45998.282063310187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45998.282063310187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45998.282063310187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45998.282063310187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45998.282063310187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45998.282063310187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45998.282063310187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45998.282063310187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45998.282063310187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45998.282063310187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45998.282063310187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45998.282063310187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45998.282063310187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45998.282063310187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45998.282063310187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45998.282063310187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45998.282063310187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45998.282063310187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45998.282063310187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45998.282063310187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45998.282063310187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45998.282063310187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45998.282063310187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45998.282063310187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45998.282063310187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45998.282063310187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45998.282063310187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45998.282063310187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45998.282063310187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45998.282063310187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45998.282063310187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45998.282063310187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45998.282063310187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45998.282063310187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45998.282063310187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45998.282063310187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45998.282063310187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45998.282063310187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45998.282063310187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45998.282063310187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45998.282063310187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45998.282063310187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45998.282063310187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45998.282063310187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45998.282063310187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45998.282063310187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45998.282063310187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45998.282063310187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45998.282063310187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45998.282063310187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45998.282063310187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45998.282063310187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45998.282063310187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45998.282063310187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45998.282063310187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45998.282063310187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45998.282063310187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45998.282063310187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45998.282063310187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45998.282063310187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45998.282063310187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45998.282063310187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45998.282063310187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45998.282063310187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45998.282063310187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45998.282063310187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45998.282063310187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45998.282063310187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45998.282063310187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45998.282063310187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45998.282063310187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45998.282063310187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45998.282063310187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45998.282063310187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45998.282063310187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45998.282063310187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45998.282063310187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45998.282063310187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45998.282063310187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45998.282063310187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45998.282063310187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45998.282063310187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45998.282063310187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45998.282063310187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45998.282063310187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45998.282063310187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45998.282063310187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45998.282063310187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45998.282063310187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45998.282063310187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45998.282063310187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45998.282063310187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45998.282063310187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45998.282063310187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45998.282063310187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45998.282063310187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45998.282063310187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45998.282063310187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45998.282063310187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45998.282063310187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45998.282063310187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45998.282063310187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45998.282063310187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45998.282063310187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45998.282063310187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45998.282063310187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45998.282063310187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45998.282063310187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45998.282063310187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45998.282063310187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45998.282063310187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45998.282063310187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45998.282063310187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45998.282063310187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45998.282063310187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45998.282063310187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45998.282063310187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45998.282063310187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45998.282063310187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45998.282063310187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45998.282063310187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45998.282063310187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45998.282063310187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45998.282063310187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45998.282063310187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45998.282063310187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45998.282063310187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45998.282063310187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45998.282063310187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45998.282063310187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45998.282063310187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45998.282063310187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2025-12-07T03:48:11Z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