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62" documentId="120_S{2AC9BD13-BADA-5192-A53E-5A8FF88502F6}" xr6:coauthVersionLast="47" xr6:coauthVersionMax="47" xr10:uidLastSave="{2FDA8FC7-CF00-446D-85F3-6384F564446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<sst xmlns="http://schemas.openxmlformats.org/spreadsheetml/2006/main" count="180296" uniqueCount="39130">
  <si>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</si>
  <si>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</si>
  <si>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</si>
  <si>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</si>
  <si>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</si>
  <si>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</si>
  <si>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</si>
  <si>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</si>
  <si>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</si>
  <si>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</si>
  <si>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</si>
  <si>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</si>
  <si>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</si>
  <si>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</si>
  <si>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</si>
  <si>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</si>
  <si>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</si>
  <si>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</si>
  <si>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</si>
  <si>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</si>
  <si>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</si>
  <si>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</si>
  <si>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</si>
  <si>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</si>
  <si>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</si>
  <si>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</si>
  <si>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</si>
  <si>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</si>
  <si>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</si>
  <si>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</si>
  <si>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</si>
  <si>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</si>
  <si>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</si>
  <si>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</si>
  <si>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</si>
  <si>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</si>
  <si>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</si>
  <si>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</si>
  <si>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</si>
  <si>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</si>
  <si>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</si>
  <si>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</si>
  <si>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</si>
  <si>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</si>
  <si>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</si>
  <si>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</si>
  <si>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</si>
  <si>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</si>
  <si>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</si>
  <si>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</si>
  <si>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</si>
  <si>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</si>
  <si>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</si>
  <si>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</si>
  <si>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</si>
  <si>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</si>
  <si>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</si>
  <si>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</si>
  <si>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</si>
  <si>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</si>
  <si>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</si>
  <si>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</si>
  <si>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</si>
  <si>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</si>
  <si>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</si>
  <si>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</si>
  <si>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</si>
  <si>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</si>
  <si>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</si>
  <si>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</si>
  <si>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</si>
  <si>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</si>
  <si>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</si>
  <si>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</si>
  <si>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</si>
  <si>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</si>
  <si>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</si>
  <si>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</si>
  <si>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</si>
  <si>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</si>
  <si>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</si>
  <si>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</si>
  <si>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</si>
  <si>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</si>
  <si>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</si>
  <si>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</si>
  <si>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</si>
  <si>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</si>
  <si>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</si>
  <si>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</si>
  <si>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</si>
  <si>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</si>
  <si>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</si>
  <si>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</si>
  <si>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</si>
  <si>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</si>
  <si>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</si>
  <si>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</si>
  <si>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</si>
  <si>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</si>
  <si>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</si>
  <si>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</si>
  <si>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</si>
  <si>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</si>
  <si>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</si>
  <si>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</si>
  <si>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</si>
  <si>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</si>
  <si>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</si>
  <si>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</si>
  <si>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</si>
  <si>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</si>
  <si>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</si>
  <si>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</si>
  <si>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</si>
  <si>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</si>
  <si>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</si>
  <si>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</si>
  <si>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</si>
  <si>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</si>
  <si>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</si>
  <si>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</si>
  <si>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</si>
  <si>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</si>
  <si>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</si>
  <si>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</si>
  <si>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</si>
  <si>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</si>
  <si>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</si>
  <si>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</si>
  <si>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</si>
  <si>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</si>
  <si>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</si>
  <si>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</si>
  <si>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</si>
  <si>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</si>
  <si>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</si>
  <si>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</si>
  <si>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</si>
  <si>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</si>
  <si>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</si>
  <si>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</si>
  <si>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</si>
  <si>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</si>
  <si>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</si>
  <si>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</si>
  <si>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</si>
  <si>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</si>
  <si>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</si>
  <si>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</si>
  <si>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</si>
  <si>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</si>
  <si>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</si>
  <si>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</si>
  <si>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</si>
  <si>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</si>
  <si>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</si>
  <si>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</si>
  <si>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</si>
  <si>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</si>
  <si>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</si>
  <si>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</si>
  <si>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</si>
  <si>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</si>
  <si>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</si>
  <si>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</si>
  <si>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</si>
  <si>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</si>
  <si>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</si>
  <si>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</si>
  <si>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</si>
  <si>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</si>
  <si>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</si>
  <si>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</si>
  <si>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</si>
  <si>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</si>
  <si>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</si>
  <si>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</si>
  <si>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</si>
  <si>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</si>
  <si>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</si>
  <si>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</si>
  <si>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</si>
  <si>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</si>
  <si>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</si>
  <si>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</si>
  <si>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</si>
  <si>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</si>
  <si>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</si>
  <si>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</si>
  <si>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</si>
  <si>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</si>
  <si>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</si>
  <si>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</si>
  <si>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</si>
  <si>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</si>
  <si>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</si>
  <si>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</si>
  <si>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</si>
  <si>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</si>
  <si>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</si>
  <si>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</si>
  <si>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</si>
  <si>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</si>
  <si>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</si>
  <si>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</si>
  <si>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</si>
  <si>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</si>
  <si>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</si>
  <si>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</si>
  <si>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</si>
  <si>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</si>
  <si>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</si>
  <si>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</si>
  <si>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</si>
  <si>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</si>
  <si>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</si>
  <si>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</si>
  <si>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</si>
  <si>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</si>
  <si>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</si>
  <si>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</si>
  <si>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</si>
  <si>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</si>
  <si>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</si>
  <si>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</si>
  <si>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</si>
  <si>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</si>
  <si>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</si>
  <si>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</si>
  <si>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</si>
  <si>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</si>
  <si>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</si>
  <si>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</si>
  <si>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</si>
  <si>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</si>
  <si>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</si>
  <si>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</si>
  <si>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</si>
  <si>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</si>
  <si>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</si>
  <si>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</si>
  <si>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</si>
  <si>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</si>
  <si>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</si>
  <si>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</si>
  <si>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</si>
  <si>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</si>
  <si>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</si>
  <si>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</si>
  <si>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</si>
  <si>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</si>
  <si>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</si>
  <si>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</si>
  <si>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</si>
  <si>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</si>
  <si>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</si>
  <si>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</si>
  <si>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</si>
  <si>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</si>
  <si>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</si>
  <si>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</si>
  <si>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</si>
  <si>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</si>
  <si>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</si>
  <si>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</si>
  <si>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</si>
  <si>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</si>
  <si>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</si>
  <si>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</si>
  <si>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</si>
  <si>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</si>
  <si>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</si>
  <si>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</si>
  <si>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</si>
  <si>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</si>
  <si>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</si>
  <si>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</si>
  <si>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</si>
  <si>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</si>
  <si>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</si>
  <si>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</si>
  <si>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</si>
  <si>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</si>
  <si>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</si>
  <si>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</si>
  <si>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</si>
  <si>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</si>
  <si>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</si>
  <si>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</si>
  <si>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</si>
  <si>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</si>
  <si>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</si>
  <si>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</si>
  <si>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</si>
  <si>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</si>
  <si>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</si>
  <si>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</si>
  <si>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</si>
  <si>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</si>
  <si>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</si>
  <si>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</si>
  <si>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</si>
  <si>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</si>
  <si>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</si>
  <si>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</si>
  <si>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</si>
  <si>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</si>
  <si>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</si>
  <si>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</si>
  <si>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</si>
  <si>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</si>
  <si>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</si>
  <si>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</si>
  <si>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</si>
  <si>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</si>
  <si>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</si>
  <si>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</si>
  <si>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</si>
  <si>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</si>
  <si>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</si>
  <si>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</si>
  <si>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</si>
  <si>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</si>
  <si>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</si>
  <si>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</si>
  <si>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</si>
  <si>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</si>
  <si>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</si>
  <si>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</si>
  <si>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</si>
  <si>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</si>
  <si>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</si>
  <si>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</si>
  <si>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</si>
  <si>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</si>
  <si>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</si>
  <si>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</si>
  <si>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</si>
  <si>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</si>
  <si>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</si>
  <si>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</si>
  <si>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</si>
  <si>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</si>
  <si>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</si>
  <si>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</si>
  <si>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</si>
  <si>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</si>
  <si>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</si>
  <si>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</si>
  <si>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</si>
  <si>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</si>
  <si>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</si>
  <si>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</si>
  <si>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</si>
  <si>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</si>
  <si>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</si>
  <si>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</si>
  <si>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</si>
  <si>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</si>
  <si>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</si>
  <si>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</si>
  <si>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</si>
  <si>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</si>
  <si>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</si>
  <si>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</si>
  <si>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</si>
  <si>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</si>
  <si>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</si>
  <si>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</si>
  <si>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</si>
  <si>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</si>
  <si>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</si>
  <si>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</si>
  <si>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</si>
  <si>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</si>
  <si>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</si>
  <si>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</si>
  <si>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</si>
  <si>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</si>
  <si>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</si>
  <si>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</si>
  <si>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</si>
  <si>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</si>
  <si>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</si>
  <si>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</si>
  <si>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</si>
  <si>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</si>
  <si>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</si>
  <si>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</si>
  <si>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</si>
  <si>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</si>
  <si>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</si>
  <si>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</si>
  <si>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</si>
  <si>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</si>
  <si>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</si>
  <si>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</si>
  <si>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</si>
  <si>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</si>
  <si>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</si>
  <si>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</si>
  <si>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</si>
  <si>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</si>
  <si>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</si>
  <si>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</si>
  <si>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</si>
  <si>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</si>
  <si>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</si>
  <si>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</si>
  <si>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</si>
  <si>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</si>
  <si>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</si>
  <si>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</si>
  <si>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</si>
  <si>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</si>
  <si>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</si>
  <si>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</si>
  <si>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</si>
  <si>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</si>
  <si>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</si>
  <si>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</si>
  <si>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</si>
  <si>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</si>
  <si>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</si>
  <si>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</si>
  <si>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</si>
  <si>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</si>
  <si>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</si>
  <si>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</si>
  <si>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</si>
  <si>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</si>
  <si>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</si>
  <si>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</si>
  <si>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</si>
  <si>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</si>
  <si>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</si>
  <si>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</si>
  <si>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</si>
  <si>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</si>
  <si>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</si>
  <si>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</si>
  <si>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</si>
  <si>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</si>
  <si>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</si>
  <si>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</si>
  <si>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</si>
  <si>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</si>
  <si>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</si>
  <si>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</si>
  <si>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</si>
  <si>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</si>
  <si>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</si>
  <si>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</si>
  <si>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</si>
  <si>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</si>
  <si>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</si>
  <si>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</si>
  <si>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</si>
  <si>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</si>
  <si>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</si>
  <si>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</si>
  <si>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</si>
  <si>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</si>
  <si>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</si>
  <si>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</si>
  <si>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</si>
  <si>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</si>
  <si>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</si>
  <si>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</si>
  <si>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</si>
  <si>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</si>
  <si>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</si>
  <si>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</si>
  <si>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</si>
  <si>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</si>
  <si>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</si>
  <si>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</si>
  <si>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</si>
  <si>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</si>
  <si>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</si>
  <si>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</si>
  <si>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</si>
  <si>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</si>
  <si>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</si>
  <si>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</si>
  <si>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</si>
  <si>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</si>
  <si>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</si>
  <si>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</si>
  <si>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</si>
  <si>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</si>
  <si>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</si>
  <si>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</si>
  <si>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</si>
  <si>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</si>
  <si>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</si>
  <si>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</si>
  <si>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</si>
  <si>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</si>
  <si>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</si>
  <si>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</si>
  <si>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</si>
  <si>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</si>
  <si>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</si>
  <si>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</si>
  <si>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</si>
  <si>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</si>
  <si>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</si>
  <si>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</si>
  <si>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</si>
  <si>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</si>
  <si>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</si>
  <si>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</si>
  <si>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</si>
  <si>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</si>
  <si>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</si>
  <si>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</si>
  <si>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</si>
  <si>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</si>
  <si>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</si>
  <si>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</si>
  <si>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</si>
  <si>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</si>
  <si>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</si>
  <si>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</si>
  <si>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</si>
  <si>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</si>
  <si>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</si>
  <si>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</si>
  <si>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</si>
  <si>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</si>
  <si>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</si>
  <si>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</si>
  <si>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</si>
  <si>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</si>
  <si>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</si>
  <si>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</si>
  <si>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</si>
  <si>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</si>
  <si>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</si>
  <si>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</si>
  <si>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</si>
  <si>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</si>
  <si>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</si>
  <si>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</si>
  <si>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</si>
  <si>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</si>
  <si>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</si>
  <si>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</si>
  <si>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</si>
  <si>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</si>
  <si>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</si>
  <si>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</si>
  <si>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</si>
  <si>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</si>
  <si>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</si>
  <si>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</si>
  <si>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</si>
  <si>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</si>
  <si>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</si>
  <si>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</si>
  <si>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</si>
  <si>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</si>
  <si>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</si>
  <si>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</si>
  <si>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</si>
  <si>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</si>
  <si>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</si>
  <si>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</si>
  <si>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</si>
  <si>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</si>
  <si>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</si>
  <si>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</si>
  <si>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</si>
  <si>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</si>
  <si>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</si>
  <si>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</si>
  <si>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</si>
  <si>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</si>
  <si>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</si>
  <si>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</si>
  <si>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</si>
  <si>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</si>
  <si>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</si>
  <si>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</si>
  <si>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</si>
  <si>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</si>
  <si>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</si>
  <si>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</si>
  <si>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</si>
  <si>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</si>
  <si>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</si>
  <si>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</si>
  <si>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</si>
  <si>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</si>
  <si>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</si>
  <si>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</si>
  <si>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</si>
  <si>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</si>
  <si>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</si>
  <si>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</si>
  <si>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</si>
  <si>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</si>
  <si>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</si>
  <si>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</si>
  <si>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</si>
  <si>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</si>
  <si>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</si>
  <si>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</si>
  <si>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</si>
  <si>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</si>
  <si>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</si>
  <si>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</si>
  <si>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</si>
  <si>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</si>
  <si>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</si>
  <si>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</si>
  <si>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</si>
  <si>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</si>
  <si>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</si>
  <si>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</si>
  <si>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</si>
  <si>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</si>
  <si>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</si>
  <si>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</si>
  <si>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</si>
  <si>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</si>
  <si>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</si>
  <si>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</si>
  <si>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</si>
  <si>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</si>
  <si>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</si>
  <si>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</si>
  <si>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</si>
  <si>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</si>
  <si>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</si>
  <si>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</si>
  <si>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</si>
  <si>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</si>
  <si>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</si>
  <si>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</si>
  <si>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</si>
  <si>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</si>
  <si>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</si>
  <si>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</si>
  <si>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</si>
  <si>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</si>
  <si>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</si>
  <si>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</si>
  <si>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</si>
  <si>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</si>
  <si>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</si>
  <si>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</si>
  <si>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</si>
  <si>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</si>
  <si>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</si>
  <si>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</si>
  <si>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</si>
  <si>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</si>
  <si>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</si>
  <si>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</si>
  <si>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</si>
  <si>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</si>
  <si>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</si>
  <si>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</si>
  <si>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</si>
  <si>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</si>
  <si>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</si>
  <si>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</si>
  <si>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</si>
  <si>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</si>
  <si>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</si>
  <si>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</si>
  <si>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</si>
  <si>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</si>
  <si>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</si>
  <si>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</si>
  <si>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</si>
  <si>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</si>
  <si>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</si>
  <si>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</si>
  <si>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</si>
  <si>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</si>
  <si>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</si>
  <si>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</si>
  <si>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</si>
  <si>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</si>
  <si>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</si>
  <si>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</si>
  <si>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</si>
  <si>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</si>
  <si>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</si>
  <si>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</si>
  <si>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</si>
  <si>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</si>
  <si>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</si>
  <si>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</si>
  <si>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</si>
  <si>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</si>
  <si>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</si>
  <si>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</si>
  <si>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</si>
  <si>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</si>
  <si>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</si>
  <si>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</si>
  <si>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</si>
  <si>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</si>
  <si>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</si>
  <si>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</si>
  <si>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</si>
  <si>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</si>
  <si>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</si>
  <si>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</si>
  <si>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</si>
  <si>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</si>
  <si>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</si>
  <si>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</si>
  <si>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</si>
  <si>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</si>
  <si>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</si>
  <si>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</si>
  <si>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</si>
  <si>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</si>
  <si>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</si>
  <si>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</si>
  <si>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</si>
  <si>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</si>
  <si>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</si>
  <si>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</si>
  <si>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</si>
  <si>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</si>
  <si>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</si>
  <si>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</si>
  <si>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</si>
  <si>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</si>
  <si>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</si>
  <si>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</si>
  <si>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</si>
  <si>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</si>
  <si>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</si>
  <si>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</si>
  <si>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</si>
  <si>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</si>
  <si>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</si>
  <si>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</si>
  <si>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</si>
  <si>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</si>
  <si>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</si>
  <si>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</si>
  <si>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</si>
  <si>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</si>
  <si>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</si>
  <si>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</si>
  <si>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</si>
  <si>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</si>
  <si>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</si>
  <si>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</si>
  <si>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</si>
  <si>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</si>
  <si>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</si>
  <si>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</si>
  <si>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</si>
  <si>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</si>
  <si>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</si>
  <si>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</si>
  <si>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</si>
  <si>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</si>
  <si>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</si>
  <si>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</si>
  <si>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</si>
  <si>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</si>
  <si>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</si>
  <si>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</si>
  <si>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</si>
  <si>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</si>
  <si>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</si>
  <si>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</si>
  <si>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</si>
  <si>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</si>
  <si>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</si>
  <si>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</si>
  <si>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</si>
  <si>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</si>
  <si>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</si>
  <si>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</si>
  <si>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</si>
  <si>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</si>
  <si>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</si>
  <si>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</si>
  <si>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</si>
  <si>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</si>
  <si>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</si>
  <si>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</si>
  <si>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</si>
  <si>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</si>
  <si>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</si>
  <si>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</si>
  <si>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</si>
  <si>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</si>
  <si>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</si>
  <si>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</si>
  <si>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</si>
  <si>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</si>
  <si>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</si>
  <si>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</si>
  <si>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</si>
  <si>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</si>
  <si>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</si>
  <si>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</si>
  <si>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</si>
  <si>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</si>
  <si>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</si>
  <si>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</si>
  <si>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</si>
  <si>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</si>
  <si>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</si>
  <si>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</si>
  <si>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</si>
  <si>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</si>
  <si>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</si>
  <si>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</si>
  <si>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</si>
  <si>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</si>
  <si>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</si>
  <si>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</si>
  <si>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</si>
  <si>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</si>
  <si>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</si>
  <si>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</si>
  <si>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</si>
  <si>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</si>
  <si>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</si>
  <si>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</si>
  <si>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</si>
  <si>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</si>
  <si>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</si>
  <si>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</si>
  <si>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</si>
  <si>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</si>
  <si>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</si>
  <si>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</si>
  <si>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</si>
  <si>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</si>
  <si>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</si>
  <si>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</si>
  <si>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</si>
  <si>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</si>
  <si>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</si>
  <si>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</si>
  <si>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</si>
  <si>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</si>
  <si>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</si>
  <si>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</si>
  <si>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</si>
  <si>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</si>
  <si>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</si>
  <si>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</si>
  <si>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</si>
  <si>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</si>
  <si>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</si>
  <si>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</si>
  <si>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</si>
  <si>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</si>
  <si>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</si>
  <si>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</si>
  <si>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</si>
  <si>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</si>
  <si>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</si>
  <si>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</si>
  <si>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</si>
  <si>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</si>
  <si>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</si>
  <si>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</si>
  <si>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</si>
  <si>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</si>
  <si>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</si>
  <si>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</si>
  <si>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</si>
  <si>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</si>
  <si>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</si>
  <si>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</si>
  <si>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</si>
  <si>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</si>
  <si>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</si>
  <si>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</si>
  <si>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</si>
  <si>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</si>
  <si>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</si>
  <si>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</si>
  <si>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</si>
  <si>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</si>
  <si>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</si>
  <si>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</si>
  <si>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</si>
  <si>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</si>
  <si>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</si>
  <si>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</si>
  <si>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</si>
  <si>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</si>
  <si>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</si>
  <si>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</si>
  <si>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</si>
  <si>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</si>
  <si>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</si>
  <si>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</si>
  <si>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</si>
  <si>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</si>
  <si>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</si>
  <si>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</si>
  <si>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</si>
  <si>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</si>
  <si>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</si>
  <si>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</si>
  <si>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</si>
  <si>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</si>
  <si>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</si>
  <si>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</si>
  <si>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</si>
  <si>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</si>
  <si>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</si>
  <si>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</si>
  <si>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</si>
  <si>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</si>
  <si>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</si>
  <si>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</si>
  <si>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</si>
  <si>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</si>
  <si>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</si>
  <si>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</si>
  <si>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</si>
  <si>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</si>
  <si>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</si>
  <si>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</si>
  <si>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</si>
  <si>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</si>
  <si>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</si>
  <si>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</si>
  <si>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</si>
  <si>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</si>
  <si>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</si>
  <si>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</si>
  <si>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</si>
  <si>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</si>
  <si>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</si>
  <si>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</si>
  <si>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</si>
  <si>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</si>
  <si>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</si>
  <si>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</si>
  <si>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</si>
  <si>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</si>
  <si>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</si>
  <si>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</si>
  <si>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</si>
  <si>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</si>
  <si>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</si>
  <si>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</si>
  <si>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</si>
  <si>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</si>
  <si>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</si>
  <si>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</si>
  <si>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</si>
  <si>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</si>
  <si>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</si>
  <si>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</si>
  <si>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</si>
  <si>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</si>
  <si>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</si>
  <si>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</si>
  <si>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</si>
  <si>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</si>
  <si>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</si>
  <si>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</si>
  <si>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</si>
  <si>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</si>
  <si>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</si>
  <si>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</si>
  <si>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</si>
  <si>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</si>
  <si>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</si>
  <si>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</si>
  <si>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</si>
  <si>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</si>
  <si>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</si>
  <si>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</si>
  <si>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</si>
  <si>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</si>
  <si>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</si>
  <si>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</si>
  <si>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</si>
  <si>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</si>
  <si>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</si>
  <si>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</si>
  <si>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</si>
  <si>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</si>
  <si>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</si>
  <si>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</si>
  <si>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</si>
  <si>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</si>
  <si>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</si>
  <si>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</si>
  <si>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</si>
  <si>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</si>
  <si>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</si>
  <si>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</si>
  <si>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</si>
  <si>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</si>
  <si>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</si>
  <si>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</si>
  <si>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</si>
  <si>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</si>
  <si>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</si>
  <si>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</si>
  <si>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</si>
  <si>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</si>
  <si>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</si>
  <si>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</si>
  <si>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</si>
  <si>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</si>
  <si>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</si>
  <si>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</si>
  <si>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</si>
  <si>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</si>
  <si>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</si>
  <si>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</si>
  <si>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</si>
  <si>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</si>
  <si>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</si>
  <si>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</si>
  <si>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</si>
  <si>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</si>
  <si>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</si>
  <si>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</si>
  <si>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</si>
  <si>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</si>
  <si>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</si>
  <si>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</si>
  <si>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</si>
  <si>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</si>
  <si>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</si>
  <si>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</si>
  <si>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</si>
  <si>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</si>
  <si>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</si>
  <si>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</si>
  <si>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</si>
  <si>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</si>
  <si>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</si>
  <si>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</si>
  <si>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</si>
  <si>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</si>
  <si>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</si>
  <si>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</si>
  <si>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</si>
  <si>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</si>
  <si>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</si>
  <si>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</si>
  <si>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</si>
  <si>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</si>
  <si>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</si>
  <si>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</si>
  <si>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</si>
  <si>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</si>
  <si>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</si>
  <si>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</si>
  <si>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</si>
  <si>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</si>
  <si>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</si>
  <si>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</si>
  <si>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</si>
  <si>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</si>
  <si>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</si>
  <si>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</si>
  <si>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</si>
  <si>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</si>
  <si>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</si>
  <si>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</si>
  <si>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</si>
  <si>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</si>
  <si>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</si>
  <si>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</si>
  <si>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</si>
  <si>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</si>
  <si>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</si>
  <si>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</si>
  <si>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</si>
  <si>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</si>
  <si>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</si>
  <si>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</si>
  <si>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</si>
  <si>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</si>
  <si>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</si>
  <si>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</si>
  <si>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</si>
  <si>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</si>
  <si>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</si>
  <si>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</si>
  <si>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</si>
  <si>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</si>
  <si>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</si>
  <si>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</si>
  <si>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</si>
  <si>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</si>
  <si>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</si>
  <si>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</si>
  <si>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</si>
  <si>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</si>
  <si>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</si>
  <si>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</si>
  <si>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</si>
  <si>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</si>
  <si>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</si>
  <si>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</si>
  <si>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</si>
  <si>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</si>
  <si>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</si>
  <si>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</si>
  <si>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</si>
  <si>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</si>
  <si>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</si>
  <si>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</si>
  <si>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</si>
  <si>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</si>
  <si>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</si>
  <si>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</si>
  <si>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</si>
  <si>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</si>
  <si>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</si>
  <si>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</si>
  <si>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</si>
  <si>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</si>
  <si>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</si>
  <si>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</si>
  <si>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</si>
  <si>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</si>
  <si>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</si>
  <si>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</si>
  <si>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</si>
  <si>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</si>
  <si>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</si>
  <si>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</si>
  <si>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</si>
  <si>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</si>
  <si>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</si>
  <si>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</si>
  <si>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</si>
  <si>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</si>
  <si>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</si>
  <si>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</si>
  <si>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</si>
  <si>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</si>
  <si>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</si>
  <si>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</si>
  <si>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</si>
  <si>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</si>
  <si>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</si>
  <si>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</si>
  <si>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</si>
  <si>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</si>
  <si>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</si>
  <si>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</si>
  <si>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</si>
  <si>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</si>
  <si>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</si>
  <si>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</si>
  <si>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</si>
  <si>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</si>
  <si>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</si>
  <si>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</si>
  <si>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</si>
  <si>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</si>
  <si>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</si>
  <si>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</si>
  <si>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</si>
  <si>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</si>
  <si>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</si>
  <si>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</si>
  <si>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</si>
  <si>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</si>
  <si>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</si>
  <si>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</si>
  <si>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</si>
  <si>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</si>
  <si>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</si>
  <si>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</si>
  <si>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</si>
  <si>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</si>
  <si>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</si>
  <si>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</si>
  <si>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</si>
  <si>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</si>
  <si>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</si>
  <si>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</si>
  <si>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</si>
  <si>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</si>
  <si>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</si>
  <si>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</si>
  <si>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</si>
  <si>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</si>
  <si>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</si>
  <si>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</si>
  <si>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</si>
  <si>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</si>
  <si>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</si>
  <si>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</si>
  <si>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</si>
  <si>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</si>
  <si>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</si>
  <si>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</si>
  <si>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</si>
  <si>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</si>
  <si>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</si>
  <si>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</si>
  <si>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</si>
  <si>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</si>
  <si>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</si>
  <si>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</si>
  <si>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</si>
  <si>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</si>
  <si>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</si>
  <si>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</si>
  <si>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</si>
  <si>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</si>
  <si>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</si>
  <si>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</si>
  <si>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</si>
  <si>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</si>
  <si>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</si>
  <si>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</si>
  <si>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</si>
  <si>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</si>
  <si>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</si>
  <si>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</si>
  <si>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</si>
  <si>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</si>
  <si>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</si>
  <si>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</si>
  <si>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</si>
  <si>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</si>
  <si>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</si>
  <si>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</si>
  <si>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</si>
  <si>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</si>
  <si>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</si>
  <si>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</si>
  <si>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</si>
  <si>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</si>
  <si>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</si>
  <si>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</si>
  <si>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</si>
  <si>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</si>
  <si>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</si>
  <si>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</si>
  <si>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</si>
  <si>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</si>
  <si>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</si>
  <si>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</si>
  <si>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</si>
  <si>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</si>
  <si>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</si>
  <si>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</si>
  <si>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</si>
  <si>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</si>
  <si>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</si>
  <si>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</si>
  <si>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</si>
  <si>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</si>
  <si>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</si>
  <si>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</si>
  <si>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</si>
  <si>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</si>
  <si>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</si>
  <si>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</si>
  <si>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</si>
  <si>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</si>
  <si>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</si>
  <si>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</si>
  <si>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</si>
  <si>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</si>
  <si>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</si>
  <si>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</si>
  <si>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</si>
  <si>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</si>
  <si>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</si>
  <si>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</si>
  <si>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</si>
  <si>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</si>
  <si>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</si>
  <si>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</si>
  <si>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</si>
  <si>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</si>
  <si>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</si>
  <si>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</si>
  <si>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</si>
  <si>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</si>
  <si>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</si>
  <si>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</si>
  <si>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</si>
  <si>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</si>
  <si>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</si>
  <si>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</si>
  <si>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</si>
  <si>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</si>
  <si>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</si>
  <si>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</si>
  <si>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</si>
  <si>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</si>
  <si>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</si>
  <si>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</si>
  <si>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</si>
  <si>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</si>
  <si>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</si>
  <si>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</si>
  <si>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</si>
  <si>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</si>
  <si>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</si>
  <si>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</si>
  <si>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</si>
  <si>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</si>
  <si>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</si>
  <si>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</si>
  <si>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</si>
  <si>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</si>
  <si>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</si>
  <si>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</si>
  <si>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</si>
  <si>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</si>
  <si>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</si>
  <si>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</si>
  <si>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</si>
  <si>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</si>
  <si>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</si>
  <si>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</si>
  <si>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</si>
  <si>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</si>
  <si>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</si>
  <si>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</si>
  <si>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</si>
  <si>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</si>
  <si>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</si>
  <si>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</si>
  <si>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</si>
  <si>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</si>
  <si>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</si>
  <si>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</si>
  <si>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</si>
  <si>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</si>
  <si>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</si>
  <si>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</si>
  <si>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</si>
  <si>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</si>
  <si>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</si>
  <si>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</si>
  <si>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</si>
  <si>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</si>
  <si>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</si>
  <si>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</si>
  <si>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</si>
  <si>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</si>
  <si>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</si>
  <si>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</si>
  <si>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</si>
  <si>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</si>
  <si>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</si>
  <si>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</si>
  <si>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</si>
  <si>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</si>
  <si>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</si>
  <si>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</si>
  <si>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</si>
  <si>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</si>
  <si>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</si>
  <si>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</si>
  <si>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</si>
  <si>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</si>
  <si>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</si>
  <si>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</si>
  <si>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</si>
  <si>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</si>
  <si>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</si>
  <si>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</si>
  <si>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</si>
  <si>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</si>
  <si>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</si>
  <si>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</si>
  <si>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</si>
  <si>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</si>
  <si>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</si>
  <si>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</si>
  <si>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</si>
  <si>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</si>
  <si>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</si>
  <si>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</si>
  <si>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</si>
  <si>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</si>
  <si>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</si>
  <si>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</si>
  <si>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</si>
  <si>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</si>
  <si>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</si>
  <si>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</si>
  <si>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</si>
  <si>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</si>
  <si>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</si>
  <si>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</si>
  <si>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</si>
  <si>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</si>
  <si>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</si>
  <si>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</si>
  <si>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</si>
  <si>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</si>
  <si>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</si>
  <si>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</si>
  <si>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</si>
  <si>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</si>
  <si>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</si>
  <si>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</si>
  <si>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</si>
  <si>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</si>
  <si>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</si>
  <si>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</si>
  <si>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</si>
  <si>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</si>
  <si>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</si>
  <si>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</si>
  <si>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</si>
  <si>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</si>
  <si>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</si>
  <si>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</si>
  <si>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</si>
  <si>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</si>
  <si>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</si>
  <si>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</si>
  <si>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</si>
  <si>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</si>
  <si>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</si>
  <si>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</si>
  <si>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</si>
  <si>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</si>
  <si>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</si>
  <si>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</si>
  <si>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</si>
  <si>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</si>
  <si>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</si>
  <si>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</si>
  <si>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</si>
  <si>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</si>
  <si>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</si>
  <si>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</si>
  <si>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</si>
  <si>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</si>
  <si>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</si>
  <si>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</si>
  <si>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</si>
  <si>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</si>
  <si>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</si>
  <si>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</si>
  <si>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</si>
  <si>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</si>
  <si>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</si>
  <si>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</si>
  <si>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</si>
  <si>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</si>
  <si>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</si>
  <si>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</si>
  <si>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</si>
  <si>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</si>
  <si>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</si>
  <si>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</si>
  <si>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</si>
  <si>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</si>
  <si>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</si>
  <si>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</si>
  <si>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</si>
  <si>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</si>
  <si>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</si>
  <si>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</si>
  <si>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</si>
  <si>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</si>
  <si>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</si>
  <si>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</si>
  <si>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</si>
  <si>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</si>
  <si>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</si>
  <si>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</si>
  <si>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</si>
  <si>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</si>
  <si>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</si>
  <si>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</si>
  <si>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</si>
  <si>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</si>
  <si>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</si>
  <si>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</si>
  <si>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</si>
  <si>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</si>
  <si>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</si>
  <si>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</si>
  <si>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</si>
  <si>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</si>
  <si>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</si>
  <si>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</si>
  <si>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</si>
  <si>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</si>
  <si>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</si>
  <si>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</si>
  <si>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</si>
  <si>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</si>
  <si>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</si>
  <si>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</si>
  <si>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</si>
  <si>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</si>
  <si>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</si>
  <si>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</si>
  <si>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</si>
  <si>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</si>
  <si>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</si>
  <si>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</si>
  <si>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</si>
  <si>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</si>
  <si>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</si>
  <si>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</si>
  <si>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</si>
  <si>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</si>
  <si>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</si>
  <si>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</si>
  <si>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</si>
  <si>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</si>
  <si>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</si>
  <si>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</si>
  <si>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</si>
  <si>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</si>
  <si>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</si>
  <si>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</si>
  <si>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</si>
  <si>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</si>
  <si>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</si>
  <si>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</si>
  <si>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</si>
  <si>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</si>
  <si>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</si>
  <si>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</si>
  <si>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</si>
  <si>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</si>
  <si>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</si>
  <si>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</si>
  <si>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</si>
  <si>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</si>
  <si>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</si>
  <si>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</si>
  <si>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</si>
  <si>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</si>
  <si>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</si>
  <si>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</si>
  <si>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</si>
  <si>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</si>
  <si>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</si>
  <si>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</si>
  <si>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</si>
  <si>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</si>
  <si>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</si>
  <si>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</si>
  <si>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</si>
  <si>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</si>
  <si>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</si>
  <si>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</si>
  <si>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</si>
  <si>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</si>
  <si>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</si>
  <si>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</si>
  <si>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</si>
  <si>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</si>
  <si>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</si>
  <si>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</si>
  <si>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</si>
  <si>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</si>
  <si>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</si>
  <si>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</si>
  <si>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</si>
  <si>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</si>
  <si>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</si>
  <si>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</si>
  <si>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</si>
  <si>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</si>
  <si>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</si>
  <si>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</si>
  <si>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</si>
  <si>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</si>
  <si>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</si>
  <si>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</si>
  <si>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</si>
  <si>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</si>
  <si>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</si>
  <si>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</si>
  <si>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</si>
  <si>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</si>
  <si>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</si>
  <si>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</si>
  <si>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</si>
  <si>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</si>
  <si>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</si>
  <si>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</si>
  <si>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</si>
  <si>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</si>
  <si>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</si>
  <si>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</si>
  <si>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</si>
  <si>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</si>
  <si>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</si>
  <si>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</si>
  <si>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</si>
  <si>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</si>
  <si>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</si>
  <si>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</si>
  <si>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</si>
  <si>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</si>
  <si>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</si>
  <si>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</si>
  <si>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</si>
  <si>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</si>
  <si>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</si>
  <si>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</si>
  <si>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</si>
  <si>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</si>
  <si>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</si>
  <si>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</si>
  <si>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</si>
  <si>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</si>
  <si>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</si>
  <si>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</si>
  <si>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</si>
  <si>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</si>
  <si>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</si>
  <si>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</si>
  <si>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</si>
  <si>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</si>
  <si>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</si>
  <si>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</si>
  <si>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</si>
  <si>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</si>
  <si>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</si>
  <si>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</si>
  <si>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</si>
  <si>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</si>
  <si>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</si>
  <si>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</si>
  <si>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</si>
  <si>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</si>
  <si>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</si>
  <si>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</si>
  <si>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</si>
  <si>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</si>
  <si>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</si>
  <si>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</si>
  <si>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</si>
  <si>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</si>
  <si>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</si>
  <si>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</si>
  <si>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</si>
  <si>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</si>
  <si>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</si>
  <si>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</si>
  <si>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</si>
  <si>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</si>
  <si>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</si>
  <si>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</si>
  <si>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</si>
  <si>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</si>
  <si>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</si>
  <si>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</si>
  <si>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</si>
  <si>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</si>
  <si>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</si>
  <si>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</si>
  <si>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</si>
  <si>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</si>
  <si>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</si>
  <si>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</si>
  <si>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</si>
  <si>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</si>
  <si>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</si>
  <si>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</si>
  <si>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</si>
  <si>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</si>
  <si>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</si>
  <si>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</si>
  <si>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</si>
  <si>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</si>
  <si>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</si>
  <si>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</si>
  <si>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</si>
  <si>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</si>
  <si>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</si>
  <si>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</si>
  <si>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</si>
  <si>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</si>
  <si>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</si>
  <si>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</si>
  <si>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</si>
  <si>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</si>
  <si>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</si>
  <si>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</si>
  <si>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</si>
  <si>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</si>
  <si>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</si>
  <si>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</si>
  <si>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</si>
  <si>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</si>
  <si>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</si>
  <si>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</si>
  <si>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</si>
  <si>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</si>
  <si>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</si>
  <si>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</si>
  <si>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</si>
  <si>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</si>
  <si>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</si>
  <si>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</si>
  <si>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</si>
  <si>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</si>
  <si>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</si>
  <si>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</si>
  <si>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</si>
  <si>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</si>
  <si>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</si>
  <si>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</si>
  <si>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</si>
  <si>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</si>
  <si>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</si>
  <si>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</si>
  <si>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</si>
  <si>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</si>
  <si>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</si>
  <si>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</si>
  <si>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</si>
  <si>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</si>
  <si>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</si>
  <si>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</si>
  <si>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</si>
  <si>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</si>
  <si>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</si>
  <si>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</si>
  <si>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</si>
  <si>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</si>
  <si>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</si>
  <si>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</si>
  <si>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</si>
  <si>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</si>
  <si>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</si>
  <si>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</si>
  <si>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</si>
  <si>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</si>
  <si>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</si>
  <si>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</si>
  <si>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</si>
  <si>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</si>
  <si>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</si>
  <si>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</si>
  <si>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</si>
  <si>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</si>
  <si>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</si>
  <si>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</si>
  <si>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</si>
  <si>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</si>
  <si>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</si>
  <si>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</si>
  <si>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</si>
  <si>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</si>
  <si>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</si>
  <si>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</si>
  <si>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</si>
  <si>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</si>
  <si>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</si>
  <si>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</si>
  <si>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</si>
  <si>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</si>
  <si>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</si>
  <si>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</si>
  <si>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</si>
  <si>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</si>
  <si>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</si>
  <si>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</si>
  <si>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</si>
  <si>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</si>
  <si>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</si>
  <si>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</si>
  <si>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</si>
  <si>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</si>
  <si>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</si>
  <si>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</si>
  <si>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</si>
  <si>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</si>
  <si>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</si>
  <si>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</si>
  <si>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</si>
  <si>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</si>
  <si>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</si>
  <si>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</si>
  <si>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</si>
  <si>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</si>
  <si>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</si>
  <si>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</si>
  <si>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</si>
  <si>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</si>
  <si>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</si>
  <si>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</si>
  <si>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</si>
  <si>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</si>
  <si>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</si>
  <si>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</si>
  <si>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</si>
  <si>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</si>
  <si>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</si>
  <si>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</si>
  <si>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</si>
  <si>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</si>
  <si>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</si>
  <si>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</si>
  <si>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</si>
  <si>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</si>
  <si>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</si>
  <si>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</si>
  <si>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</si>
  <si>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</si>
  <si>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</si>
  <si>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</si>
  <si>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</si>
  <si>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</si>
  <si>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</si>
  <si>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</si>
  <si>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</si>
  <si>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</si>
  <si>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</si>
  <si>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</si>
  <si>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</si>
  <si>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</si>
  <si>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</si>
  <si>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</si>
  <si>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</si>
  <si>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</si>
  <si>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</si>
  <si>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</si>
  <si>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</si>
  <si>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</si>
  <si>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</si>
  <si>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</si>
  <si>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</si>
  <si>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</si>
  <si>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</si>
  <si>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</si>
  <si>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</si>
  <si>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</si>
  <si>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</si>
  <si>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</si>
  <si>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</si>
  <si>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</si>
  <si>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</si>
  <si>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</si>
  <si>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</si>
  <si>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</si>
  <si>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</si>
  <si>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</si>
  <si>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</si>
  <si>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</si>
  <si>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</si>
  <si>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</si>
  <si>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</si>
  <si>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</si>
  <si>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</si>
  <si>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</si>
  <si>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</si>
  <si>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</si>
  <si>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</si>
  <si>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</si>
  <si>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</si>
  <si>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</si>
  <si>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</si>
  <si>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</si>
  <si>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</si>
  <si>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</si>
  <si>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</si>
  <si>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</si>
  <si>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</si>
  <si>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</si>
  <si>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</si>
  <si>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</si>
  <si>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</si>
  <si>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</si>
  <si>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</si>
  <si>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</si>
  <si>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</si>
  <si>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</si>
  <si>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</si>
  <si>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</si>
  <si>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</si>
  <si>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</si>
  <si>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</si>
  <si>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</si>
  <si>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</si>
  <si>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</si>
  <si>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</si>
  <si>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</si>
  <si>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</si>
  <si>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</si>
  <si>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</si>
  <si>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</si>
  <si>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</si>
  <si>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</si>
  <si>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</si>
  <si>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</si>
  <si>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</si>
  <si>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</si>
  <si>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</si>
  <si>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</si>
  <si>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</si>
  <si>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</si>
  <si>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</si>
  <si>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</si>
  <si>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</si>
  <si>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</si>
  <si>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</si>
  <si>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</si>
  <si>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</si>
  <si>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</si>
  <si>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</si>
  <si>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</si>
  <si>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</si>
  <si>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</si>
  <si>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</si>
  <si>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</si>
  <si>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</si>
  <si>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</si>
  <si>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</si>
  <si>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</si>
  <si>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</si>
  <si>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</si>
  <si>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</si>
  <si>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</si>
  <si>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</si>
  <si>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</si>
  <si>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</si>
  <si>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</si>
  <si>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</si>
  <si>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</si>
  <si>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</si>
  <si>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</si>
  <si>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</si>
  <si>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</si>
  <si>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</si>
  <si>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</si>
  <si>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</si>
  <si>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</si>
  <si>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</si>
  <si>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</si>
  <si>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</si>
  <si>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</si>
  <si>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</si>
  <si>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</si>
  <si>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</si>
  <si>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</si>
  <si>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</si>
  <si>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</si>
  <si>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</si>
  <si>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</si>
  <si>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</si>
  <si>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</si>
  <si>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</si>
  <si>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</si>
  <si>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</si>
  <si>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</si>
  <si>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</si>
  <si>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</si>
  <si>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</si>
  <si>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</si>
  <si>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</si>
  <si>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</si>
  <si>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</si>
  <si>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</si>
  <si>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</si>
  <si>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</si>
  <si>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</si>
  <si>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</si>
  <si>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</si>
  <si>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</si>
  <si>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</si>
  <si>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</si>
  <si>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</si>
  <si>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</si>
  <si>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</si>
  <si>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</si>
  <si>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</si>
  <si>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</si>
  <si>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</si>
  <si>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</si>
  <si>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</si>
  <si>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</si>
  <si>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</si>
  <si>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</si>
  <si>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</si>
  <si>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</si>
  <si>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</si>
  <si>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</si>
  <si>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</si>
  <si>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</si>
  <si>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</si>
  <si>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</si>
  <si>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</si>
  <si>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</si>
  <si>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</si>
  <si>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</si>
  <si>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</si>
  <si>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</si>
  <si>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</si>
  <si>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</si>
  <si>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</si>
  <si>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</si>
  <si>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</si>
  <si>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</si>
  <si>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</si>
  <si>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</si>
  <si>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</si>
  <si>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</si>
  <si>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</si>
  <si>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</si>
  <si>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</si>
  <si>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</si>
  <si>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</si>
  <si>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</si>
  <si>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</si>
  <si>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</si>
  <si>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</si>
  <si>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</si>
  <si>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</si>
  <si>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</si>
  <si>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</si>
  <si>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</si>
  <si>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</si>
  <si>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</si>
  <si>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</si>
  <si>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</si>
  <si>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</si>
  <si>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</si>
  <si>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</si>
  <si>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</si>
  <si>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</si>
  <si>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</si>
  <si>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</si>
  <si>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</si>
  <si>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</si>
  <si>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</si>
  <si>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</si>
  <si>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</si>
  <si>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</si>
  <si>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</si>
  <si>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</si>
  <si>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</si>
  <si>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</si>
  <si>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</si>
  <si>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</si>
  <si>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</si>
  <si>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</si>
  <si>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</si>
  <si>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</si>
  <si>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</si>
  <si>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</si>
  <si>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</si>
  <si>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</si>
  <si>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</si>
  <si>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</si>
  <si>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</si>
  <si>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</si>
  <si>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</si>
  <si>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</si>
  <si>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</si>
  <si>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</si>
  <si>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</si>
  <si>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</si>
  <si>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</si>
  <si>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</si>
  <si>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</si>
  <si>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</si>
  <si>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</si>
  <si>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</si>
  <si>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</si>
  <si>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</si>
  <si>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</si>
  <si>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</si>
  <si>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</si>
  <si>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</si>
  <si>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</si>
  <si>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</si>
  <si>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</si>
  <si>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</si>
  <si>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</si>
  <si>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</si>
  <si>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</si>
  <si>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</si>
  <si>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</si>
  <si>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</si>
  <si>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</si>
  <si>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</si>
  <si>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</si>
  <si>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</si>
  <si>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</si>
  <si>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</si>
  <si>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</si>
  <si>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</si>
  <si>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</si>
  <si>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</si>
  <si>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</si>
  <si>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</si>
  <si>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</si>
  <si>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</si>
  <si>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</si>
  <si>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</si>
  <si>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</si>
  <si>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</si>
  <si>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</si>
  <si>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</si>
  <si>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</si>
  <si>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</si>
  <si>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</si>
  <si>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</si>
  <si>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</si>
  <si>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</si>
  <si>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</si>
  <si>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</si>
  <si>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</si>
  <si>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</si>
  <si>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</si>
  <si>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</si>
  <si>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</si>
  <si>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</si>
  <si>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</si>
  <si>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</si>
  <si>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</si>
  <si>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</si>
  <si>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</si>
  <si>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</si>
  <si>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</si>
  <si>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</si>
  <si>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</si>
  <si>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</si>
  <si>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</si>
  <si>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</si>
  <si>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</si>
  <si>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</si>
  <si>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</si>
  <si>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</si>
  <si>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</si>
  <si>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</si>
  <si>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</si>
  <si>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</si>
  <si>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</si>
  <si>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</si>
  <si>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</si>
  <si>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</si>
  <si>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</si>
  <si>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</si>
  <si>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</si>
  <si>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</si>
  <si>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</si>
  <si>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</si>
  <si>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</si>
  <si>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</si>
  <si>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</si>
  <si>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</si>
  <si>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</si>
  <si>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</si>
  <si>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</si>
  <si>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</si>
  <si>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</si>
  <si>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</si>
  <si>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</si>
  <si>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</si>
  <si>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</si>
  <si>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</si>
  <si>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</si>
  <si>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</si>
  <si>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</si>
  <si>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</si>
  <si>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</si>
  <si>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</si>
  <si>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</si>
  <si>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</si>
  <si>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</si>
  <si>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</si>
  <si>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</si>
  <si>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</si>
  <si>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</si>
  <si>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</si>
  <si>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</si>
  <si>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</si>
  <si>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</si>
  <si>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</si>
  <si>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</si>
  <si>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</si>
  <si>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</si>
  <si>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</si>
  <si>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</si>
  <si>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</si>
  <si>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</si>
  <si>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</si>
  <si>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</si>
  <si>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</si>
  <si>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</si>
  <si>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</si>
  <si>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</si>
  <si>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</si>
  <si>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</si>
  <si>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</si>
  <si>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</si>
  <si>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</si>
  <si>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</si>
  <si>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</si>
  <si>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</si>
  <si>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</si>
  <si>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</si>
  <si>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</si>
  <si>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</si>
  <si>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</si>
  <si>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</si>
  <si>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</si>
  <si>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</si>
  <si>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</si>
  <si>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</si>
  <si>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</si>
  <si>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</si>
  <si>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</si>
  <si>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</si>
  <si>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</si>
  <si>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</si>
  <si>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</si>
  <si>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</si>
  <si>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</si>
  <si>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</si>
  <si>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</si>
  <si>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</si>
  <si>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</si>
  <si>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</si>
  <si>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</si>
  <si>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</si>
  <si>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</si>
  <si>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</si>
  <si>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</si>
  <si>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</si>
  <si>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</si>
  <si>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</si>
  <si>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</si>
  <si>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</si>
  <si>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</si>
  <si>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</si>
  <si>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</si>
  <si>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</si>
  <si>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</si>
  <si>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</si>
  <si>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</si>
  <si>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</si>
  <si>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</si>
  <si>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</si>
  <si>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</si>
  <si>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</si>
  <si>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</si>
  <si>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</si>
  <si>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</si>
  <si>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</si>
  <si>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</si>
  <si>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</si>
  <si>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</si>
  <si>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</si>
  <si>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</si>
  <si>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</si>
  <si>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</si>
  <si>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</si>
  <si>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</si>
  <si>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</si>
  <si>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</si>
  <si>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</si>
  <si>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</si>
  <si>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</si>
  <si>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</si>
  <si>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</si>
  <si>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</si>
  <si>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</si>
  <si>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</si>
  <si>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</si>
  <si>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</si>
  <si>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</si>
  <si>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</si>
  <si>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</si>
  <si>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</si>
  <si>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</si>
  <si>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</si>
  <si>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</si>
  <si>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</si>
  <si>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</si>
  <si>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</si>
  <si>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</si>
  <si>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</si>
  <si>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</si>
  <si>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</si>
  <si>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</si>
  <si>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</si>
  <si>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</si>
  <si>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</si>
  <si>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</si>
  <si>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</si>
  <si>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</si>
  <si>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</si>
  <si>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</si>
  <si>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</si>
  <si>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</si>
  <si>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</si>
  <si>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</si>
  <si>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</si>
  <si>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</si>
  <si>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</si>
  <si>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</si>
  <si>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</si>
  <si>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</si>
  <si>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</si>
  <si>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</si>
  <si>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</si>
  <si>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</si>
  <si>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</si>
  <si>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</si>
  <si>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</si>
  <si>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</si>
  <si>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</si>
  <si>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</si>
  <si>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</si>
  <si>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</si>
  <si>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</si>
  <si>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</si>
  <si>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</si>
  <si>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</si>
  <si>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</si>
  <si>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</si>
  <si>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</si>
  <si>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</si>
  <si>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</si>
  <si>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</si>
  <si>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</si>
  <si>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</si>
  <si>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</si>
  <si>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</si>
  <si>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</si>
  <si>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</si>
  <si>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</si>
  <si>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</si>
  <si>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</si>
  <si>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</si>
  <si>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</si>
  <si>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</si>
  <si>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</si>
  <si>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</si>
  <si>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</si>
  <si>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</si>
  <si>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</si>
  <si>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</si>
  <si>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</si>
  <si>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</si>
  <si>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</si>
  <si>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</si>
  <si>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</si>
  <si>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</si>
  <si>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</si>
  <si>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</si>
  <si>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</si>
  <si>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</si>
  <si>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</si>
  <si>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</si>
  <si>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</si>
  <si>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</si>
  <si>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</si>
  <si>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</si>
  <si>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</si>
  <si>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</si>
  <si>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</si>
  <si>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</si>
  <si>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</si>
  <si>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</si>
  <si>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</si>
  <si>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</si>
  <si>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</si>
  <si>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</si>
  <si>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</si>
  <si>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</si>
  <si>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</si>
  <si>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</si>
  <si>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</si>
  <si>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</si>
  <si>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</si>
  <si>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</si>
  <si>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</si>
  <si>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</si>
  <si>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</si>
  <si>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</si>
  <si>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</si>
  <si>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</si>
  <si>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</si>
  <si>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</si>
  <si>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</si>
  <si>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</si>
  <si>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</si>
  <si>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</si>
  <si>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</si>
  <si>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</si>
  <si>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</si>
  <si>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</si>
  <si>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</si>
  <si>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</si>
  <si>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</si>
  <si>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</si>
  <si>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</si>
  <si>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</si>
  <si>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</si>
  <si>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</si>
  <si>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</si>
  <si>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</si>
  <si>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</si>
  <si>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</si>
  <si>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</si>
  <si>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</si>
  <si>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</si>
  <si>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</si>
  <si>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</si>
  <si>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</si>
  <si>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</si>
  <si>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</si>
  <si>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</si>
  <si>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</si>
  <si>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</si>
  <si>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</si>
  <si>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</si>
  <si>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</si>
  <si>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</si>
  <si>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</si>
  <si>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</si>
  <si>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</si>
  <si>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</si>
  <si>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</si>
  <si>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</si>
  <si>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</si>
  <si>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</si>
  <si>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</si>
  <si>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</si>
  <si>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</si>
  <si>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</si>
  <si>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</si>
  <si>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</si>
  <si>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</si>
  <si>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</si>
  <si>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</si>
  <si>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</si>
  <si>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</si>
  <si>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</si>
  <si>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</si>
  <si>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</si>
  <si>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</si>
  <si>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</si>
  <si>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</si>
  <si>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</si>
  <si>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</si>
  <si>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</si>
  <si>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</si>
  <si>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</si>
  <si>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</si>
  <si>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</si>
  <si>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</si>
  <si>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</si>
  <si>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</si>
  <si>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</si>
  <si>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</si>
  <si>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</si>
  <si>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</si>
  <si>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</si>
  <si>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</si>
  <si>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</si>
  <si>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</si>
  <si>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</si>
  <si>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</si>
  <si>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</si>
  <si>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</si>
  <si>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</si>
  <si>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</si>
  <si>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</si>
  <si>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</si>
  <si>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</si>
  <si>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</si>
  <si>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</si>
  <si>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</si>
  <si>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</si>
  <si>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</si>
  <si>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</si>
  <si>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</si>
  <si>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</si>
  <si>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</si>
  <si>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</si>
  <si>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</si>
  <si>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</si>
  <si>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</si>
  <si>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</si>
  <si>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</si>
  <si>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</si>
  <si>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</si>
  <si>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</si>
  <si>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</si>
  <si>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</si>
  <si>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</si>
  <si>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</si>
  <si>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</si>
  <si>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</si>
  <si>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</si>
  <si>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</si>
  <si>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</si>
  <si>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</si>
  <si>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</si>
  <si>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</si>
  <si>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</si>
  <si>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</si>
  <si>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</si>
  <si>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</si>
  <si>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</si>
  <si>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</si>
  <si>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</si>
  <si>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</si>
  <si>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</si>
  <si>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</si>
  <si>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</si>
  <si>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</si>
  <si>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</si>
  <si>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</si>
  <si>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</si>
  <si>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</si>
  <si>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</si>
  <si>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</si>
  <si>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</si>
  <si>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</si>
  <si>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</si>
  <si>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</si>
  <si>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</si>
  <si>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</si>
  <si>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</si>
  <si>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</si>
  <si>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</si>
  <si>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</si>
  <si>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</si>
  <si>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</si>
  <si>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</si>
  <si>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</si>
  <si>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</si>
  <si>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</si>
  <si>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</si>
  <si>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</si>
  <si>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</si>
  <si>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</si>
  <si>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</si>
  <si>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</si>
  <si>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</si>
  <si>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</si>
  <si>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</si>
  <si>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</si>
  <si>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</si>
  <si>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</si>
  <si>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</si>
  <si>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</si>
  <si>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</si>
  <si>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</si>
  <si>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</si>
  <si>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</si>
  <si>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</si>
  <si>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</si>
  <si>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</si>
  <si>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</si>
  <si>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</si>
  <si>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</si>
  <si>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</si>
  <si>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</si>
  <si>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</si>
  <si>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</si>
  <si>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</si>
  <si>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</si>
  <si>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</si>
  <si>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</si>
  <si>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</si>
  <si>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</si>
  <si>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</si>
  <si>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</si>
  <si>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</si>
  <si>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</si>
  <si>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</si>
  <si>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</si>
  <si>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</si>
  <si>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</si>
  <si>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</si>
  <si>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</si>
  <si>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</si>
  <si>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</si>
  <si>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</si>
  <si>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</si>
  <si>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</si>
  <si>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</si>
  <si>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</si>
  <si>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</si>
  <si>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</si>
  <si>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</si>
  <si>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</si>
  <si>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</si>
  <si>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</si>
  <si>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</si>
  <si>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</si>
  <si>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</si>
  <si>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</si>
  <si>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</si>
  <si>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</si>
  <si>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</si>
  <si>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</si>
  <si>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</si>
  <si>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</si>
  <si>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</si>
  <si>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</si>
  <si>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</si>
  <si>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</si>
  <si>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</si>
  <si>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</si>
  <si>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</si>
  <si>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</si>
  <si>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</si>
  <si>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</si>
  <si>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</si>
  <si>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</si>
  <si>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</si>
  <si>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</si>
  <si>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</si>
  <si>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</si>
  <si>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</si>
  <si>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</si>
  <si>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</si>
  <si>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</si>
  <si>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</si>
  <si>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</si>
  <si>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</si>
  <si>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</si>
  <si>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</si>
  <si>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</si>
  <si>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</si>
  <si>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</si>
  <si>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</si>
  <si>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</si>
  <si>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</si>
  <si>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</si>
  <si>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</si>
  <si>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</si>
  <si>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</si>
  <si>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</si>
  <si>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</si>
  <si>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</si>
  <si>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</si>
  <si>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</si>
  <si>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</si>
  <si>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</si>
  <si>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</si>
  <si>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</si>
  <si>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</si>
  <si>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</si>
  <si>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</si>
  <si>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</si>
  <si>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</si>
  <si>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</si>
  <si>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</si>
  <si>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</si>
  <si>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</si>
  <si>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</si>
  <si>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</si>
  <si>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</si>
  <si>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</si>
  <si>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</si>
  <si>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</si>
  <si>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</si>
  <si>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</si>
  <si>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</si>
  <si>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</si>
  <si>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</si>
  <si>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</si>
  <si>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</si>
  <si>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</si>
  <si>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</si>
  <si>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</si>
  <si>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</si>
  <si>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</si>
  <si>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</si>
  <si>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</si>
  <si>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</si>
  <si>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</si>
  <si>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</si>
  <si>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</si>
  <si>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</si>
  <si>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</si>
  <si>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</si>
  <si>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</si>
  <si>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</si>
  <si>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</si>
  <si>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</si>
  <si>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</si>
  <si>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</si>
  <si>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</si>
  <si>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</si>
  <si>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</si>
  <si>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</si>
  <si>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</si>
  <si>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</si>
  <si>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</si>
  <si>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</si>
  <si>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</si>
  <si>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</si>
  <si>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</si>
  <si>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</si>
  <si>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</si>
  <si>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</si>
  <si>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</si>
  <si>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</si>
  <si>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</si>
  <si>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</si>
  <si>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</si>
  <si>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</si>
  <si>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</si>
  <si>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</si>
  <si>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</si>
  <si>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</si>
  <si>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</si>
  <si>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</si>
  <si>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</si>
  <si>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</si>
  <si>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</si>
  <si>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</si>
  <si>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</si>
  <si>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</si>
  <si>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</si>
  <si>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</si>
  <si>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</si>
  <si>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</si>
  <si>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</si>
  <si>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</si>
  <si>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</si>
  <si>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</si>
  <si>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</si>
  <si>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</si>
  <si>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</si>
  <si>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</si>
  <si>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</si>
  <si>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</si>
  <si>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</si>
  <si>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</si>
  <si>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</si>
  <si>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</si>
  <si>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</si>
  <si>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</si>
  <si>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</si>
  <si>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</si>
  <si>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</si>
  <si>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</si>
  <si>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</si>
  <si>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</si>
  <si>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</si>
  <si>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</si>
  <si>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</si>
  <si>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</si>
  <si>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</si>
  <si>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</si>
  <si>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</si>
  <si>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</si>
  <si>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</si>
  <si>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</si>
  <si>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</si>
  <si>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</si>
  <si>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</si>
  <si>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</si>
  <si>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</si>
  <si>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</si>
  <si>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</si>
  <si>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</si>
  <si>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</si>
  <si>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</si>
  <si>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</si>
  <si>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</si>
  <si>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</si>
  <si>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</si>
  <si>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</si>
  <si>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</si>
  <si>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</si>
  <si>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</si>
  <si>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</si>
  <si>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</si>
  <si>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</si>
  <si>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</si>
  <si>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</si>
  <si>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</si>
  <si>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</si>
  <si>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</si>
  <si>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</si>
  <si>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</si>
  <si>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</si>
  <si>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</si>
  <si>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</si>
  <si>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</si>
  <si>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</si>
  <si>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</si>
  <si>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</si>
  <si>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</si>
  <si>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</si>
  <si>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</si>
  <si>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</si>
  <si>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</si>
  <si>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</si>
  <si>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</si>
  <si>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</si>
  <si>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</si>
  <si>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</si>
  <si>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</si>
  <si>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</si>
  <si>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</si>
  <si>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</si>
  <si>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</si>
  <si>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</si>
  <si>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</si>
  <si>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</si>
  <si>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</si>
  <si>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</si>
  <si>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</si>
  <si>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</si>
  <si>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</si>
  <si>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</si>
  <si>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</si>
  <si>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</si>
  <si>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</si>
  <si>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</si>
  <si>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</si>
  <si>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</si>
  <si>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</si>
  <si>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</si>
  <si>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</si>
  <si>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</si>
  <si>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</si>
  <si>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</si>
  <si>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</si>
  <si>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</si>
  <si>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</si>
  <si>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</si>
  <si>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</si>
  <si>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</si>
  <si>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</si>
  <si>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</si>
  <si>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</si>
  <si>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</si>
  <si>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</si>
  <si>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</si>
  <si>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</si>
  <si>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</si>
  <si>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</si>
  <si>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</si>
  <si>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</si>
  <si>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</si>
  <si>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</si>
  <si>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</si>
  <si>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</si>
  <si>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</si>
  <si>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</si>
  <si>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</si>
  <si>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</si>
  <si>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</si>
  <si>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</si>
  <si>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</si>
  <si>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</si>
  <si>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</si>
  <si>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</si>
  <si>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</si>
  <si>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</si>
  <si>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</si>
  <si>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</si>
  <si>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</si>
  <si>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</si>
  <si>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</si>
  <si>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</si>
  <si>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</si>
  <si>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</si>
  <si>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</si>
  <si>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</si>
  <si>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</si>
  <si>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</si>
  <si>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</si>
  <si>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</si>
  <si>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</si>
  <si>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</si>
  <si>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</si>
  <si>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</si>
  <si>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</si>
  <si>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</si>
  <si>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</si>
  <si>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</si>
  <si>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</si>
  <si>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</si>
  <si>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</si>
  <si>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</si>
  <si>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</si>
  <si>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</si>
  <si>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</si>
  <si>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</si>
  <si>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</si>
  <si>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</si>
  <si>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</si>
  <si>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</si>
  <si>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</si>
  <si>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</si>
  <si>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</si>
  <si>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</si>
  <si>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</si>
  <si>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</si>
  <si>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</si>
  <si>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</si>
  <si>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</si>
  <si>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</si>
  <si>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</si>
  <si>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</si>
  <si>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</si>
  <si>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</si>
  <si>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</si>
  <si>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</si>
  <si>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</si>
  <si>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</si>
  <si>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</si>
  <si>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</si>
  <si>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</si>
  <si>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</si>
  <si>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</si>
  <si>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</si>
  <si>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</si>
  <si>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</si>
  <si>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</si>
  <si>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</si>
  <si>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</si>
  <si>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</si>
  <si>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</si>
  <si>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</si>
  <si>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</si>
  <si>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</si>
  <si>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</si>
  <si>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</si>
  <si>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</si>
  <si>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</si>
  <si>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</si>
  <si>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</si>
  <si>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</si>
  <si>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</si>
  <si>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</si>
  <si>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</si>
  <si>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</si>
  <si>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</si>
  <si>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</si>
  <si>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</si>
  <si>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</si>
  <si>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</si>
  <si>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</si>
  <si>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</si>
  <si>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</si>
  <si>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</si>
  <si>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</si>
  <si>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</si>
  <si>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</si>
  <si>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</si>
  <si>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</si>
  <si>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</si>
  <si>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</si>
  <si>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</si>
  <si>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</si>
  <si>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</si>
  <si>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</si>
  <si>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</si>
  <si>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</si>
  <si>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</si>
  <si>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</si>
  <si>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</si>
  <si>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</si>
  <si>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</si>
  <si>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</si>
  <si>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</si>
  <si>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</si>
  <si>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</si>
  <si>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</si>
  <si>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</si>
  <si>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</si>
  <si>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</si>
  <si>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</si>
  <si>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</si>
  <si>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</si>
  <si>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</si>
  <si>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</si>
  <si>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</si>
  <si>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</si>
  <si>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</si>
  <si>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</si>
  <si>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</si>
  <si>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</si>
  <si>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</si>
  <si>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</si>
  <si>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</si>
  <si>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</si>
  <si>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</si>
  <si>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</si>
  <si>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</si>
  <si>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</si>
  <si>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</si>
  <si>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</si>
  <si>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</si>
  <si>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</si>
  <si>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</si>
  <si>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</si>
  <si>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</si>
  <si>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</si>
  <si>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</si>
  <si>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</si>
  <si>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</si>
  <si>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</si>
  <si>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</si>
  <si>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</si>
  <si>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</si>
  <si>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</si>
  <si>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</si>
  <si>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</si>
  <si>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</si>
  <si>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</si>
  <si>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</si>
  <si>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</si>
  <si>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</si>
  <si>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</si>
  <si>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</si>
  <si>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</si>
  <si>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</si>
  <si>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</si>
  <si>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</si>
  <si>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</si>
  <si>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</si>
  <si>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</si>
  <si>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</si>
  <si>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</si>
  <si>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</si>
  <si>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</si>
  <si>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</si>
  <si>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</si>
  <si>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</si>
  <si>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</si>
  <si>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</si>
  <si>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</si>
  <si>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</si>
  <si>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</si>
  <si>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</si>
  <si>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</si>
  <si>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</si>
  <si>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</si>
  <si>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</si>
  <si>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</si>
  <si>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</si>
  <si>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</si>
  <si>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</si>
  <si>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</si>
  <si>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</si>
  <si>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</si>
  <si>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</si>
  <si>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</si>
  <si>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</si>
  <si>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</si>
  <si>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</si>
  <si>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</si>
  <si>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</si>
  <si>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</si>
  <si>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</si>
  <si>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</si>
  <si>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</si>
  <si>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</si>
  <si>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</si>
  <si>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</si>
  <si>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</si>
  <si>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</si>
  <si>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</si>
  <si>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</si>
  <si>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</si>
  <si>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</si>
  <si>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</si>
  <si>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</si>
  <si>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</si>
  <si>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</si>
  <si>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</si>
  <si>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</si>
  <si>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</si>
  <si>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</si>
  <si>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</si>
  <si>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</si>
  <si>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</si>
  <si>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</si>
  <si>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</si>
  <si>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</si>
  <si>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</si>
  <si>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</si>
  <si>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</si>
  <si>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</si>
  <si>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</si>
  <si>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</si>
  <si>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</si>
  <si>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</si>
  <si>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</si>
  <si>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</si>
  <si>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</si>
  <si>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</si>
  <si>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</si>
  <si>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</si>
  <si>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</si>
  <si>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</si>
  <si>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</si>
  <si>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</si>
  <si>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</si>
  <si>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</si>
  <si>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</si>
  <si>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</si>
  <si>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</si>
  <si>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</si>
  <si>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</si>
  <si>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</si>
  <si>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</si>
  <si>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</si>
  <si>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</si>
  <si>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</si>
  <si>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</si>
  <si>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</si>
  <si>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</si>
  <si>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</si>
  <si>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</si>
  <si>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</si>
  <si>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</si>
  <si>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</si>
  <si>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</si>
  <si>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</si>
  <si>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</si>
  <si>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</si>
  <si>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</si>
  <si>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</si>
  <si>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</si>
  <si>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</si>
  <si>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</si>
  <si>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</si>
  <si>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</si>
  <si>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</si>
  <si>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</si>
  <si>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</si>
  <si>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</si>
  <si>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</si>
  <si>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</si>
  <si>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</si>
  <si>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</si>
  <si>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</si>
  <si>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</si>
  <si>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</si>
  <si>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</si>
  <si>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</si>
  <si>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</si>
  <si>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</si>
  <si>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</si>
  <si>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</si>
  <si>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</si>
  <si>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</si>
  <si>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</si>
  <si>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</si>
  <si>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</si>
  <si>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</si>
  <si>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</si>
  <si>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</si>
  <si>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</si>
  <si>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</si>
  <si>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</si>
  <si>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</si>
  <si>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</si>
  <si>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</si>
  <si>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</si>
  <si>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</si>
  <si>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</si>
  <si>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</si>
  <si>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</si>
  <si>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</si>
  <si>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</si>
  <si>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</si>
  <si>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</si>
  <si>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</si>
  <si>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</si>
  <si>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</si>
  <si>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</si>
  <si>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</si>
  <si>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</si>
  <si>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</si>
  <si>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</si>
  <si>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</si>
  <si>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</si>
  <si>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</si>
  <si>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</si>
  <si>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</si>
  <si>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</si>
  <si>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</si>
  <si>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</si>
  <si>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</si>
  <si>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</si>
  <si>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</si>
  <si>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</si>
  <si>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</si>
  <si>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</si>
  <si>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</si>
  <si>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</si>
  <si>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</si>
  <si>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</si>
  <si>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</si>
  <si>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</si>
  <si>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</si>
  <si>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</si>
  <si>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</si>
  <si>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</si>
  <si>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</si>
  <si>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</si>
  <si>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</si>
  <si>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</si>
  <si>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</si>
  <si>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</si>
  <si>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</si>
  <si>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</si>
  <si>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</si>
  <si>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</si>
  <si>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</si>
  <si>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</si>
  <si>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</si>
  <si>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</si>
  <si>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</si>
  <si>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</si>
  <si>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</si>
  <si>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</si>
  <si>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</si>
  <si>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</si>
  <si>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</si>
  <si>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</si>
  <si>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</si>
  <si>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</si>
  <si>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</si>
  <si>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</si>
  <si>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</si>
  <si>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</si>
  <si>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</si>
  <si>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</si>
  <si>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</si>
  <si>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</si>
  <si>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</si>
  <si>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</si>
  <si>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</si>
  <si>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</si>
  <si>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</si>
  <si>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</si>
  <si>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</si>
  <si>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</si>
  <si>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</si>
  <si>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</si>
  <si>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</si>
  <si>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</si>
  <si>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</si>
  <si>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</si>
  <si>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</si>
  <si>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</si>
  <si>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</si>
  <si>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</si>
  <si>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</si>
  <si>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</si>
  <si>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</si>
  <si>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</si>
  <si>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</si>
  <si>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</si>
  <si>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</si>
  <si>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</si>
  <si>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</si>
  <si>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</si>
  <si>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</si>
  <si>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</si>
  <si>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</si>
  <si>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</si>
  <si>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</si>
  <si>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</si>
  <si>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</si>
  <si>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</si>
  <si>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</si>
  <si>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</si>
  <si>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</si>
  <si>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</si>
  <si>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</si>
  <si>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</si>
  <si>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</si>
  <si>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</si>
  <si>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</si>
  <si>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</si>
  <si>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</si>
  <si>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</si>
  <si>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</si>
  <si>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</si>
  <si>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</si>
  <si>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</si>
  <si>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</si>
  <si>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</si>
  <si>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</si>
  <si>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</si>
  <si>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</si>
  <si>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</si>
  <si>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</si>
  <si>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</si>
  <si>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</si>
  <si>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</si>
  <si>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</si>
  <si>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</si>
  <si>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</si>
  <si>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</si>
  <si>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</si>
  <si>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</si>
  <si>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</si>
  <si>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</si>
  <si>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</si>
  <si>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</si>
  <si>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</si>
  <si>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</si>
  <si>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</si>
  <si>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</si>
  <si>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</si>
  <si>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</si>
  <si>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</si>
  <si>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</si>
  <si>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</si>
  <si>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</si>
  <si>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</si>
  <si>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</si>
  <si>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</si>
  <si>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</si>
  <si>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</si>
  <si>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</si>
  <si>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</si>
  <si>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</si>
  <si>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</si>
  <si>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</si>
  <si>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</si>
  <si>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</si>
  <si>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</si>
  <si>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</si>
  <si>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</si>
  <si>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</si>
  <si>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</si>
  <si>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</si>
  <si>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</si>
  <si>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</si>
  <si>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</si>
  <si>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</si>
  <si>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</si>
  <si>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</si>
  <si>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</si>
  <si>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</si>
  <si>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</si>
  <si>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</si>
  <si>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</si>
  <si>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</si>
  <si>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</si>
  <si>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</si>
  <si>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</si>
  <si>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</si>
  <si>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</si>
  <si>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</si>
  <si>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</si>
  <si>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</si>
  <si>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</si>
  <si>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</si>
  <si>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</si>
  <si>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</si>
  <si>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</si>
  <si>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</si>
  <si>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</si>
  <si>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</si>
  <si>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</si>
  <si>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</si>
  <si>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</si>
  <si>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</si>
  <si>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</si>
  <si>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</si>
  <si>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</si>
  <si>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</si>
  <si>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</si>
  <si>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</si>
  <si>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</si>
  <si>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</si>
  <si>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</si>
  <si>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</si>
  <si>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</si>
  <si>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</si>
  <si>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</si>
  <si>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</si>
  <si>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</si>
  <si>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</si>
  <si>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</si>
  <si>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</si>
  <si>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</si>
  <si>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</si>
  <si>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</si>
  <si>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</si>
  <si>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</si>
  <si>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</si>
  <si>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</si>
  <si>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</si>
  <si>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</si>
  <si>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</si>
  <si>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</si>
  <si>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</si>
  <si>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</si>
  <si>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</si>
  <si>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</si>
  <si>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</si>
  <si>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</si>
  <si>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</si>
  <si>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</si>
  <si>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</si>
  <si>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</si>
  <si>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</si>
  <si>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</si>
  <si>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</si>
  <si>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</si>
  <si>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</si>
  <si>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</si>
  <si>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</si>
  <si>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</si>
  <si>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</si>
  <si>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</si>
  <si>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</si>
  <si>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</si>
  <si>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</si>
  <si>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</si>
  <si>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</si>
  <si>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</si>
  <si>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</si>
  <si>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</si>
  <si>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</si>
  <si>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</si>
  <si>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</si>
  <si>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</si>
  <si>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</si>
  <si>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</si>
  <si>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</si>
  <si>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</si>
  <si>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</si>
  <si>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</si>
  <si>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</si>
  <si>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</si>
  <si>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</si>
  <si>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</si>
  <si>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</si>
  <si>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</si>
  <si>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</si>
  <si>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</si>
  <si>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</si>
  <si>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</si>
  <si>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</si>
  <si>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</si>
  <si>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</si>
  <si>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</si>
  <si>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</si>
  <si>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</si>
  <si>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</si>
  <si>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</si>
  <si>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</si>
  <si>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</si>
  <si>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</si>
  <si>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</si>
  <si>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</si>
  <si>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</si>
  <si>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</si>
  <si>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</si>
  <si>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</si>
  <si>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</si>
  <si>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</si>
  <si>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</si>
  <si>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</si>
  <si>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</si>
  <si>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</si>
  <si>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</si>
  <si>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</si>
  <si>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</si>
  <si>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</si>
  <si>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</si>
  <si>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</si>
  <si>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</si>
  <si>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</si>
  <si>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</si>
  <si>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</si>
  <si>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</si>
  <si>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</si>
  <si>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</si>
  <si>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</si>
  <si>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</si>
  <si>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</si>
  <si>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</si>
  <si>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</si>
  <si>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</si>
  <si>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</si>
  <si>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</si>
  <si>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</si>
  <si>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</si>
  <si>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</si>
  <si>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</si>
  <si>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</si>
  <si>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</si>
  <si>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</si>
  <si>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</si>
  <si>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</si>
  <si>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</si>
  <si>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</si>
  <si>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</si>
  <si>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</si>
  <si>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</si>
  <si>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</si>
  <si>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</si>
  <si>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</si>
  <si>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</si>
  <si>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</si>
  <si>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</si>
  <si>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</si>
  <si>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</si>
  <si>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</si>
  <si>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</si>
  <si>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</si>
  <si>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</si>
  <si>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</si>
  <si>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</si>
  <si>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</si>
  <si>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</si>
  <si>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</si>
  <si>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</si>
  <si>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</si>
  <si>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</si>
  <si>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</si>
  <si>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</si>
  <si>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</si>
  <si>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</si>
  <si>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</si>
  <si>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</si>
  <si>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</si>
  <si>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</si>
  <si>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</si>
  <si>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</si>
  <si>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</si>
  <si>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</si>
  <si>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</si>
  <si>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</si>
  <si>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</si>
  <si>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</si>
  <si>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</si>
  <si>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</si>
  <si>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</si>
  <si>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</si>
  <si>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</si>
  <si>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</si>
  <si>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</si>
  <si>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</si>
  <si>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</si>
  <si>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</si>
  <si>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</si>
  <si>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</si>
  <si>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</si>
  <si>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</si>
  <si>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</si>
  <si>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</si>
  <si>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</si>
  <si>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</si>
  <si>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</si>
  <si>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</si>
  <si>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</si>
  <si>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</si>
  <si>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</si>
  <si>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</si>
  <si>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</si>
  <si>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</si>
  <si>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</si>
  <si>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</si>
  <si>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</si>
  <si>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</si>
  <si>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</si>
  <si>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</si>
  <si>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</si>
  <si>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</si>
  <si>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</si>
  <si>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</si>
  <si>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</si>
  <si>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</si>
  <si>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</si>
  <si>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</si>
  <si>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</si>
  <si>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</si>
  <si>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</si>
  <si>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</si>
  <si>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</si>
  <si>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</si>
  <si>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</si>
  <si>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</si>
  <si>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</si>
  <si>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</si>
  <si>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</si>
  <si>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</si>
  <si>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</si>
  <si>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</si>
  <si>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</si>
  <si>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</si>
  <si>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</si>
  <si>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</si>
  <si>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</si>
  <si>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</si>
  <si>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</si>
  <si>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</si>
  <si>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</si>
  <si>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</si>
  <si>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</si>
  <si>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</si>
  <si>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</si>
  <si>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</si>
  <si>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</si>
  <si>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</si>
  <si>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</si>
  <si>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</si>
  <si>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</si>
  <si>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</si>
  <si>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</si>
  <si>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</si>
  <si>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</si>
  <si>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</si>
  <si>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</si>
  <si>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</si>
  <si>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</si>
  <si>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</si>
  <si>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</si>
  <si>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</si>
  <si>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</si>
  <si>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</si>
  <si>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</si>
  <si>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</si>
  <si>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</si>
  <si>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</si>
  <si>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</si>
  <si>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</si>
  <si>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</si>
  <si>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</si>
  <si>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</si>
  <si>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</si>
  <si>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</si>
  <si>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</si>
  <si>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</si>
  <si>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</si>
  <si>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</si>
  <si>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</si>
  <si>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</si>
  <si>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</si>
  <si>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</si>
  <si>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</si>
  <si>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</si>
  <si>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</si>
  <si>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</si>
  <si>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</si>
  <si>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</si>
  <si>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</si>
  <si>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</si>
  <si>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</si>
  <si>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</si>
  <si>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</si>
  <si>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</si>
  <si>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</si>
  <si>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</si>
  <si>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</si>
  <si>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</si>
  <si>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</si>
  <si>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</si>
  <si>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</si>
  <si>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</si>
  <si>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</si>
  <si>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</si>
  <si>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</si>
  <si>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</si>
  <si>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</si>
  <si>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</si>
  <si>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</si>
  <si>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</si>
  <si>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</si>
  <si>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</si>
  <si>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</si>
  <si>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</si>
  <si>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</si>
  <si>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</si>
  <si>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</si>
  <si>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</si>
  <si>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</si>
  <si>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</si>
  <si>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</si>
  <si>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</si>
  <si>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</si>
  <si>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</si>
  <si>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</si>
  <si>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</si>
  <si>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</si>
  <si>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</si>
  <si>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</si>
  <si>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</si>
  <si>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</si>
  <si>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</si>
  <si>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</si>
  <si>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</si>
  <si>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</si>
  <si>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</si>
  <si>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</si>
  <si>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</si>
  <si>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</si>
  <si>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</si>
  <si>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</si>
  <si>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</si>
  <si>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</si>
  <si>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</si>
  <si>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</si>
  <si>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</si>
  <si>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</si>
  <si>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</si>
  <si>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</si>
  <si>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</si>
  <si>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</si>
  <si>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</si>
  <si>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</si>
  <si>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</si>
  <si>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</si>
  <si>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</si>
  <si>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</si>
  <si>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</si>
  <si>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</si>
  <si>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</si>
  <si>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</si>
  <si>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</si>
  <si>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</si>
  <si>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</si>
  <si>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</si>
  <si>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</si>
  <si>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</si>
  <si>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</si>
  <si>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</si>
  <si>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</si>
  <si>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</si>
  <si>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</si>
  <si>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</si>
  <si>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</si>
  <si>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</si>
  <si>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</si>
  <si>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</si>
  <si>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</si>
  <si>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</si>
  <si>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</si>
  <si>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</si>
  <si>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</si>
  <si>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</si>
  <si>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</si>
  <si>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</si>
  <si>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</si>
  <si>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</si>
  <si>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</si>
  <si>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</si>
  <si>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</si>
  <si>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</si>
  <si>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</si>
  <si>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</si>
  <si>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</si>
  <si>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</si>
  <si>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</si>
  <si>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</si>
  <si>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</si>
  <si>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</si>
  <si>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</si>
  <si>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</si>
  <si>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</si>
  <si>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</si>
  <si>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</si>
  <si>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</si>
  <si>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</si>
  <si>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</si>
  <si>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</si>
  <si>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</si>
  <si>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</si>
  <si>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</si>
  <si>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</si>
  <si>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</si>
  <si>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</si>
  <si>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</si>
  <si>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</si>
  <si>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</si>
  <si>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</si>
  <si>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</si>
  <si>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</si>
  <si>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</si>
  <si>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</si>
  <si>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</si>
  <si>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</si>
  <si>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</si>
  <si>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</si>
  <si>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</si>
  <si>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</si>
  <si>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</si>
  <si>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</si>
  <si>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</si>
  <si>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</si>
  <si>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</si>
  <si>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</si>
  <si>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</si>
  <si>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</si>
  <si>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</si>
  <si>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</si>
  <si>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</si>
  <si>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</si>
  <si>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</si>
  <si>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</si>
  <si>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</si>
  <si>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</si>
  <si>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</si>
  <si>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</si>
  <si>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</si>
  <si>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</si>
  <si>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</si>
  <si>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</si>
  <si>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</si>
  <si>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</si>
  <si>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</si>
  <si>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</si>
  <si>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</si>
  <si>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</si>
  <si>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</si>
  <si>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</si>
  <si>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</si>
  <si>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</si>
  <si>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</si>
  <si>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</si>
  <si>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</si>
  <si>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</si>
  <si>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</si>
  <si>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</si>
  <si>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</si>
  <si>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</si>
  <si>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</si>
  <si>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</si>
  <si>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</si>
  <si>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</si>
  <si>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</si>
  <si>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</si>
  <si>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</si>
  <si>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</si>
  <si>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</si>
  <si>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</si>
  <si>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</si>
  <si>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</si>
  <si>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</si>
  <si>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</si>
  <si>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</si>
  <si>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</si>
  <si>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</si>
  <si>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</si>
  <si>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</si>
  <si>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</si>
  <si>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</si>
  <si>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</si>
  <si>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</si>
  <si>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</si>
  <si>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</si>
  <si>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</si>
  <si>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</si>
  <si>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</si>
  <si>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</si>
  <si>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</si>
  <si>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</si>
  <si>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</si>
  <si>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</si>
  <si>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</si>
  <si>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</si>
  <si>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</si>
  <si>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</si>
  <si>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</si>
  <si>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</si>
  <si>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</si>
  <si>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</si>
  <si>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</si>
  <si>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</si>
  <si>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</si>
  <si>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</si>
  <si>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</si>
  <si>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</si>
  <si>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</si>
  <si>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</si>
  <si>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</si>
  <si>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</si>
  <si>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</si>
  <si>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</si>
  <si>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</si>
  <si>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</si>
  <si>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</si>
  <si>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</si>
  <si>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</si>
  <si>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</si>
  <si>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</si>
  <si>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</si>
  <si>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</si>
  <si>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</si>
  <si>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</si>
  <si>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</si>
  <si>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</si>
  <si>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</si>
  <si>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</si>
  <si>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</si>
  <si>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</si>
  <si>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</si>
  <si>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</si>
  <si>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</si>
  <si>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</si>
  <si>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</si>
  <si>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</si>
  <si>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</si>
  <si>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</si>
  <si>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</si>
  <si>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</si>
  <si>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</si>
  <si>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</si>
  <si>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</si>
  <si>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</si>
  <si>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</si>
  <si>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</si>
  <si>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</si>
  <si>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</si>
  <si>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</si>
  <si>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</si>
  <si>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</si>
  <si>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</si>
  <si>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</si>
  <si>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</si>
  <si>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</si>
  <si>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</si>
  <si>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</si>
  <si>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</si>
  <si>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</si>
  <si>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</si>
  <si>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</si>
  <si>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</si>
  <si>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</si>
  <si>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</si>
  <si>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</si>
  <si>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</si>
  <si>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</si>
  <si>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</si>
  <si>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</si>
  <si>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</si>
  <si>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</si>
  <si>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</si>
  <si>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</si>
  <si>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</si>
  <si>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</si>
  <si>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</si>
  <si>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</si>
  <si>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</si>
  <si>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</si>
  <si>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</si>
  <si>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</si>
  <si>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</si>
  <si>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</si>
  <si>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</si>
  <si>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</si>
  <si>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</si>
  <si>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</si>
  <si>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</si>
  <si>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</si>
  <si>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</si>
  <si>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</si>
  <si>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</si>
  <si>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</si>
  <si>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</si>
  <si>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</si>
  <si>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</si>
  <si>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</si>
  <si>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</si>
  <si>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</si>
  <si>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</si>
  <si>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</si>
  <si>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</si>
  <si>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</si>
  <si>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</si>
  <si>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</si>
  <si>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</si>
  <si>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</si>
  <si>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</si>
  <si>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</si>
  <si>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</si>
  <si>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</si>
  <si>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</si>
  <si>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</si>
  <si>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</si>
  <si>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</si>
  <si>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</si>
  <si>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</si>
  <si>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</si>
  <si>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</si>
  <si>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</si>
  <si>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</si>
  <si>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</si>
  <si>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</si>
  <si>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</si>
  <si>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</si>
  <si>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</si>
  <si>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</si>
  <si>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</si>
  <si>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</si>
  <si>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</si>
  <si>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</si>
  <si>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</si>
  <si>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</si>
  <si>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</si>
  <si>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</si>
  <si>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</si>
  <si>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</si>
  <si>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</si>
  <si>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</si>
  <si>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</si>
  <si>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</si>
  <si>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</si>
  <si>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</si>
  <si>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</si>
  <si>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</si>
  <si>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</si>
  <si>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</si>
  <si>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</si>
  <si>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</si>
  <si>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</si>
  <si>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</si>
  <si>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</si>
  <si>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</si>
  <si>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</si>
  <si>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</si>
  <si>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</si>
  <si>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</si>
  <si>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</si>
  <si>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</si>
  <si>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</si>
  <si>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</si>
  <si>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</si>
  <si>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</si>
  <si>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</si>
  <si>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</si>
  <si>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</si>
  <si>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</si>
  <si>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</si>
  <si>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</si>
  <si>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</si>
  <si>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</si>
  <si>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</si>
  <si>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</si>
  <si>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</si>
  <si>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</si>
  <si>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</si>
  <si>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</si>
  <si>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</si>
  <si>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</si>
  <si>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</si>
  <si>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</si>
  <si>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</si>
  <si>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</si>
  <si>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</si>
  <si>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</si>
  <si>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</si>
  <si>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</si>
  <si>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</si>
  <si>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</si>
  <si>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</si>
  <si>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</si>
  <si>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</si>
  <si>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</si>
  <si>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</si>
  <si>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</si>
  <si>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</si>
  <si>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</si>
  <si>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</si>
  <si>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</si>
  <si>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</si>
  <si>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</si>
  <si>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</si>
  <si>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</si>
  <si>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</si>
  <si>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</si>
  <si>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</si>
  <si>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</si>
  <si>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</si>
  <si>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</si>
  <si>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</si>
  <si>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</si>
  <si>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</si>
  <si>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</si>
  <si>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</si>
  <si>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</si>
  <si>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</si>
  <si>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</si>
  <si>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</si>
  <si>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</si>
  <si>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</si>
  <si>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</si>
  <si>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</si>
  <si>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</si>
  <si>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</si>
  <si>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</si>
  <si>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</si>
  <si>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</si>
  <si>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</si>
  <si>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</si>
  <si>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</si>
  <si>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</si>
  <si>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</si>
  <si>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</si>
  <si>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</si>
  <si>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</si>
  <si>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</si>
  <si>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</si>
  <si>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</si>
  <si>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</si>
  <si>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</si>
  <si>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</si>
  <si>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</si>
  <si>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</si>
  <si>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</si>
  <si>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</si>
  <si>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</si>
  <si>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</si>
  <si>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</si>
  <si>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</si>
  <si>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</si>
  <si>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</si>
  <si>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</si>
  <si>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</si>
  <si>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</si>
  <si>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</si>
  <si>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</si>
  <si>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</si>
  <si>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</si>
  <si>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</si>
  <si>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</si>
  <si>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</si>
  <si>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</si>
  <si>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</si>
  <si>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</si>
  <si>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</si>
  <si>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</si>
  <si>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</si>
  <si>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</si>
  <si>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</si>
  <si>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</si>
  <si>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</si>
  <si>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</si>
  <si>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</si>
  <si>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</si>
  <si>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</si>
  <si>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</si>
  <si>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</si>
  <si>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</si>
  <si>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</si>
  <si>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</si>
  <si>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</si>
  <si>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</si>
  <si>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</si>
  <si>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</si>
  <si>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</si>
  <si>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</si>
  <si>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</si>
  <si>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</si>
  <si>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</si>
  <si>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</si>
  <si>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</si>
  <si>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</si>
  <si>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</si>
  <si>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</si>
  <si>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</si>
  <si>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</si>
  <si>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</si>
  <si>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</si>
  <si>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</si>
  <si>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</si>
  <si>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</si>
  <si>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</si>
  <si>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</si>
  <si>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</si>
  <si>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</si>
  <si>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</si>
  <si>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</si>
  <si>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</si>
  <si>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</si>
  <si>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</si>
  <si>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</si>
  <si>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</si>
  <si>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</si>
  <si>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</si>
  <si>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</si>
  <si>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</si>
  <si>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</si>
  <si>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</si>
  <si>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</si>
  <si>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</si>
  <si>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</si>
  <si>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</si>
  <si>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</si>
  <si>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</si>
  <si>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</si>
  <si>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</si>
  <si>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</si>
  <si>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</si>
  <si>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</si>
  <si>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</si>
  <si>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</si>
  <si>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</si>
  <si>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</si>
  <si>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</si>
  <si>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</si>
  <si>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</si>
  <si>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</si>
  <si>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</si>
  <si>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</si>
  <si>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</si>
  <si>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</si>
  <si>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</si>
  <si>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</si>
  <si>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</si>
  <si>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</si>
  <si>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</si>
  <si>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</si>
  <si>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</si>
  <si>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</si>
  <si>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</si>
  <si>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</si>
  <si>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</si>
  <si>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</si>
  <si>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</si>
  <si>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</si>
  <si>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</si>
  <si>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</si>
  <si>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</si>
  <si>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</si>
  <si>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</si>
  <si>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</si>
  <si>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</si>
  <si>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</si>
  <si>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</si>
  <si>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</si>
  <si>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</si>
  <si>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</si>
  <si>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</si>
  <si>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</si>
  <si>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</si>
  <si>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</si>
  <si>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</si>
  <si>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</si>
  <si>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</si>
  <si>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</si>
  <si>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</si>
  <si>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</si>
  <si>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</si>
  <si>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</si>
  <si>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</si>
  <si>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</si>
  <si>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</si>
  <si>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</si>
  <si>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</si>
  <si>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</si>
  <si>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</si>
  <si>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</si>
  <si>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</si>
  <si>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</si>
  <si>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</si>
  <si>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</si>
  <si>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</si>
  <si>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</si>
  <si>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</si>
  <si>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</si>
  <si>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</si>
  <si>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</si>
  <si>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</si>
  <si>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</si>
  <si>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</si>
  <si>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</si>
  <si>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</si>
  <si>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</si>
  <si>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</si>
  <si>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</si>
  <si>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</si>
  <si>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</si>
  <si>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</si>
  <si>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</si>
  <si>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</si>
  <si>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</si>
  <si>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</si>
  <si>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</si>
  <si>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</si>
  <si>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</si>
  <si>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</si>
  <si>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</si>
  <si>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</si>
  <si>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</si>
  <si>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</si>
  <si>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</si>
  <si>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</si>
  <si>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</si>
  <si>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</si>
  <si>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</si>
  <si>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</si>
  <si>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</si>
  <si>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</si>
  <si>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</si>
  <si>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</si>
  <si>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</si>
  <si>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</si>
  <si>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</si>
  <si>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</si>
  <si>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</si>
  <si>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</si>
  <si>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</si>
  <si>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</si>
  <si>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</si>
  <si>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</si>
  <si>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</si>
  <si>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</si>
  <si>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</si>
  <si>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</si>
  <si>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</si>
  <si>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</si>
  <si>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</si>
  <si>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</si>
  <si>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</si>
  <si>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</si>
  <si>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</si>
  <si>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</si>
  <si>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</si>
  <si>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</si>
  <si>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</si>
  <si>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</si>
  <si>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</si>
  <si>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</si>
  <si>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</si>
  <si>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</si>
  <si>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</si>
  <si>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</si>
  <si>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</si>
  <si>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</si>
  <si>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</si>
  <si>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</si>
  <si>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</si>
  <si>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</si>
  <si>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</si>
  <si>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</si>
  <si>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</si>
  <si>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</si>
  <si>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</si>
  <si>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</si>
  <si>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</si>
  <si>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</si>
  <si>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</si>
  <si>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</si>
  <si>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</si>
  <si>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</si>
  <si>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</si>
  <si>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</si>
  <si>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</si>
  <si>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</si>
  <si>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</si>
  <si>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</si>
  <si>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</si>
  <si>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</si>
  <si>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</si>
  <si>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</si>
  <si>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</si>
  <si>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</si>
  <si>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</si>
  <si>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</si>
  <si>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</si>
  <si>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</si>
  <si>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</si>
  <si>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</si>
  <si>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</si>
  <si>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</si>
  <si>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</si>
  <si>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</si>
  <si>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</si>
  <si>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</si>
  <si>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</si>
  <si>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</si>
  <si>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</si>
  <si>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</si>
  <si>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</si>
  <si>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</si>
  <si>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</si>
  <si>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</si>
  <si>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</si>
  <si>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</si>
  <si>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</si>
  <si>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</si>
  <si>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</si>
  <si>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</si>
  <si>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</si>
  <si>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</si>
  <si>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</si>
  <si>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</si>
  <si>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</si>
  <si>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</si>
  <si>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</si>
  <si>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</si>
  <si>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</si>
  <si>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</si>
  <si>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</si>
  <si>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</si>
  <si>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</si>
  <si>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</si>
  <si>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</si>
  <si>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</si>
  <si>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</si>
  <si>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</si>
  <si>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</si>
  <si>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</si>
  <si>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</si>
  <si>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</si>
  <si>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</si>
  <si>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</si>
  <si>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</si>
  <si>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</si>
  <si>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</si>
  <si>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</si>
  <si>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</si>
  <si>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</si>
  <si>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</si>
  <si>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</si>
  <si>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</si>
  <si>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</si>
  <si>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</si>
  <si>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</si>
  <si>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</si>
  <si>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</si>
  <si>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</si>
  <si>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</si>
  <si>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</si>
  <si>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</si>
  <si>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</si>
  <si>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</si>
  <si>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</si>
  <si>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</si>
  <si>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</si>
  <si>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</si>
  <si>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</si>
  <si>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</si>
  <si>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</si>
  <si>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</si>
  <si>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</si>
  <si>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</si>
  <si>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</si>
  <si>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</si>
  <si>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</si>
  <si>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</si>
  <si>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</si>
  <si>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</si>
  <si>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</si>
  <si>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</si>
  <si>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</si>
  <si>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</si>
  <si>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</si>
  <si>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</si>
  <si>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</si>
  <si>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</si>
  <si>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</si>
  <si>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</si>
  <si>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</si>
  <si>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</si>
  <si>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</si>
  <si>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</si>
  <si>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</si>
  <si>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</si>
  <si>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</si>
  <si>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</si>
  <si>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</si>
  <si>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</si>
  <si>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</si>
  <si>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</si>
  <si>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</si>
  <si>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</si>
  <si>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</si>
  <si>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</si>
  <si>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</si>
  <si>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</si>
  <si>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</si>
  <si>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</si>
  <si>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</si>
  <si>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</si>
  <si>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</si>
  <si>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</si>
  <si>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</si>
  <si>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</si>
  <si>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</si>
  <si>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</si>
  <si>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</si>
  <si>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</si>
  <si>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</si>
  <si>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</si>
  <si>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</si>
  <si>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</si>
  <si>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</si>
  <si>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</si>
  <si>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</si>
  <si>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</si>
  <si>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</si>
  <si>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</si>
  <si>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</si>
  <si>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</si>
  <si>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</si>
  <si>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</si>
  <si>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</si>
  <si>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</si>
  <si>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</si>
  <si>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</si>
  <si>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</si>
  <si>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</si>
  <si>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</si>
  <si>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</si>
  <si>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</si>
  <si>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</si>
  <si>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</si>
  <si>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</si>
  <si>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</si>
  <si>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</si>
  <si>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</si>
  <si>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</si>
  <si>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</si>
  <si>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</si>
  <si>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</si>
  <si>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</si>
  <si>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</si>
  <si>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</si>
  <si>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</si>
  <si>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</si>
  <si>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</si>
  <si>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</si>
  <si>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</si>
  <si>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</si>
  <si>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</si>
  <si>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</si>
  <si>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</si>
  <si>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</si>
  <si>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</si>
  <si>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</si>
  <si>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</si>
  <si>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</si>
  <si>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</si>
  <si>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</si>
  <si>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</si>
  <si>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</si>
  <si>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</si>
  <si>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</si>
  <si>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</si>
  <si>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</si>
  <si>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</si>
  <si>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</si>
  <si>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</si>
  <si>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</si>
  <si>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</si>
  <si>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</si>
  <si>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</si>
  <si>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</si>
  <si>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</si>
  <si>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</si>
  <si>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</si>
  <si>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</si>
  <si>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</si>
  <si>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</si>
  <si>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</si>
  <si>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</si>
  <si>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</si>
  <si>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</si>
  <si>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</si>
  <si>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</si>
  <si>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</si>
  <si>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</si>
  <si>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</si>
  <si>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</si>
  <si>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</si>
  <si>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</si>
  <si>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</si>
  <si>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</si>
  <si>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</si>
  <si>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</si>
  <si>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</si>
  <si>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</si>
  <si>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</si>
  <si>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</si>
  <si>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</si>
  <si>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</si>
  <si>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</si>
  <si>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</si>
  <si>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</si>
  <si>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</si>
  <si>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</si>
  <si>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</si>
  <si>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</si>
  <si>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</si>
  <si>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</si>
  <si>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</si>
  <si>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</si>
  <si>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</si>
  <si>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</si>
  <si>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</si>
  <si>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</si>
  <si>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</si>
  <si>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</si>
  <si>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</si>
  <si>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</si>
  <si>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</si>
  <si>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</si>
  <si>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</si>
  <si>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</si>
  <si>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</si>
  <si>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</si>
  <si>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</si>
  <si>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</si>
  <si>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</si>
  <si>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</si>
  <si>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</si>
  <si>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</si>
  <si>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</si>
  <si>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</si>
  <si>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</si>
  <si>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</si>
  <si>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</si>
  <si>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</si>
  <si>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</si>
  <si>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</si>
  <si>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</si>
  <si>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</si>
  <si>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</si>
  <si>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</si>
  <si>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</si>
  <si>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</si>
  <si>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</si>
  <si>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</si>
  <si>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</si>
  <si>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</si>
  <si>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</si>
  <si>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</si>
  <si>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</si>
  <si>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</si>
  <si>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</si>
  <si>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</si>
  <si>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</si>
  <si>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</si>
  <si>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</si>
  <si>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</si>
  <si>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</si>
  <si>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</si>
  <si>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</si>
  <si>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</si>
  <si>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</si>
  <si>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</si>
  <si>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</si>
  <si>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</si>
  <si>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</si>
  <si>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</si>
  <si>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</si>
  <si>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</si>
  <si>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</si>
  <si>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</si>
  <si>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</si>
  <si>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</si>
  <si>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</si>
  <si>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</si>
  <si>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</si>
  <si>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</si>
  <si>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</si>
  <si>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</si>
  <si>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</si>
  <si>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</si>
  <si>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</si>
  <si>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</si>
  <si>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</si>
  <si>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</si>
  <si>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</si>
  <si>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</si>
  <si>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</si>
  <si>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</si>
  <si>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</si>
  <si>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</si>
  <si>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</si>
  <si>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</si>
  <si>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</si>
  <si>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</si>
  <si>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</si>
  <si>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</si>
  <si>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</si>
  <si>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</si>
  <si>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</si>
  <si>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</si>
  <si>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</si>
  <si>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</si>
  <si>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</si>
  <si>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</si>
  <si>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</si>
  <si>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</si>
  <si>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</si>
  <si>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</si>
  <si>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</si>
  <si>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</si>
  <si>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</si>
  <si>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</si>
  <si>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</si>
  <si>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</si>
  <si>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</si>
  <si>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</si>
  <si>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</si>
  <si>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</si>
  <si>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</si>
  <si>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</si>
  <si>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</si>
  <si>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</si>
  <si>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</si>
  <si>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</si>
  <si>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</si>
  <si>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</si>
  <si>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</si>
  <si>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</si>
  <si>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</si>
  <si>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</si>
  <si>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</si>
  <si>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</si>
  <si>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</si>
  <si>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</si>
  <si>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</si>
  <si>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</si>
  <si>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</si>
  <si>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</si>
  <si>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</si>
  <si>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</si>
  <si>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</si>
  <si>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</si>
  <si>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</si>
  <si>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</si>
  <si>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</si>
  <si>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</si>
  <si>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</si>
  <si>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</si>
  <si>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</si>
  <si>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</si>
  <si>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</si>
  <si>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</si>
  <si>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</si>
  <si>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</si>
  <si>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</si>
  <si>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</si>
  <si>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</si>
  <si>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</si>
  <si>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</si>
  <si>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</si>
  <si>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</si>
  <si>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</si>
  <si>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</si>
  <si>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</si>
  <si>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</si>
  <si>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</si>
  <si>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</si>
  <si>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</si>
  <si>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</si>
  <si>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</si>
  <si>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</si>
  <si>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</si>
  <si>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</si>
  <si>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</si>
  <si>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</si>
  <si>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</si>
  <si>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</si>
  <si>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</si>
  <si>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</si>
  <si>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</si>
  <si>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</si>
  <si>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</si>
  <si>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</si>
  <si>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</si>
  <si>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</si>
  <si>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</si>
  <si>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</si>
  <si>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</si>
  <si>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</si>
  <si>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</si>
  <si>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</si>
  <si>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</si>
  <si>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</si>
  <si>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</si>
  <si>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</si>
  <si>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</si>
  <si>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</si>
  <si>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</si>
  <si>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</si>
  <si>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</si>
  <si>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</si>
  <si>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</si>
  <si>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</si>
  <si>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</si>
  <si>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</si>
  <si>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</si>
  <si>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</si>
  <si>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</si>
  <si>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</si>
  <si>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</si>
  <si>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</si>
  <si>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</si>
  <si>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</si>
  <si>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</si>
  <si>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</si>
  <si>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</si>
  <si>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</si>
  <si>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</si>
  <si>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</si>
  <si>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</si>
  <si>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</si>
  <si>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</si>
  <si>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</si>
  <si>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</si>
  <si>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</si>
  <si>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</si>
  <si>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</si>
  <si>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</si>
  <si>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</si>
  <si>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</si>
  <si>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</si>
  <si>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</si>
  <si>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</si>
  <si>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</si>
  <si>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</si>
  <si>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</si>
  <si>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</si>
  <si>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</si>
  <si>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</si>
  <si>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</si>
  <si>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</si>
  <si>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</si>
  <si>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</si>
  <si>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</si>
  <si>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</si>
  <si>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</si>
  <si>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</si>
  <si>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</si>
  <si>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</si>
  <si>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</si>
  <si>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</si>
  <si>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</si>
  <si>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</si>
  <si>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</si>
  <si>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</si>
  <si>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</si>
  <si>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</si>
  <si>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</si>
  <si>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</si>
  <si>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</si>
  <si>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</si>
  <si>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</si>
  <si>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</si>
  <si>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</si>
  <si>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</si>
  <si>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</si>
  <si>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</si>
  <si>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</si>
  <si>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</si>
  <si>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</si>
  <si>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</si>
  <si>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</si>
  <si>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</si>
  <si>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</si>
  <si>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</si>
  <si>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</si>
  <si>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</si>
  <si>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</si>
  <si>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</si>
  <si>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</si>
  <si>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</si>
  <si>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</si>
  <si>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</si>
  <si>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</si>
  <si>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</si>
  <si>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</si>
  <si>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</si>
  <si>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</si>
  <si>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</si>
  <si>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</si>
  <si>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</si>
  <si>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</si>
  <si>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</si>
  <si>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</si>
  <si>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</si>
  <si>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</si>
  <si>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</si>
  <si>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</si>
  <si>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</si>
  <si>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</si>
  <si>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</si>
  <si>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</si>
  <si>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</si>
  <si>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</si>
  <si>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</si>
  <si>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</si>
  <si>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</si>
  <si>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</si>
  <si>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</si>
  <si>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</si>
  <si>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</si>
  <si>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</si>
  <si>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</si>
  <si>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</si>
  <si>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</si>
  <si>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</si>
  <si>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</si>
  <si>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</si>
  <si>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</si>
  <si>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</si>
  <si>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</si>
  <si>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</si>
  <si>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</si>
  <si>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</si>
  <si>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</si>
  <si>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</si>
  <si>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</si>
  <si>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</si>
  <si>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</si>
  <si>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</si>
  <si>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</si>
  <si>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</si>
  <si>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</si>
  <si>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</si>
  <si>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</si>
  <si>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</si>
  <si>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</si>
  <si>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</si>
  <si>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</si>
  <si>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</si>
  <si>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</si>
  <si>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</si>
  <si>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</si>
  <si>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</si>
  <si>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</si>
  <si>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</si>
  <si>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</si>
  <si>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</si>
  <si>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</si>
  <si>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</si>
  <si>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</si>
  <si>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</si>
  <si>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</si>
  <si>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</si>
  <si>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</si>
  <si>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</si>
  <si>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</si>
  <si>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</si>
  <si>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</si>
  <si>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</si>
  <si>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</si>
  <si>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</si>
  <si>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</si>
  <si>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</si>
  <si>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</si>
  <si>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</si>
  <si>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</si>
  <si>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</si>
  <si>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</si>
  <si>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</si>
  <si>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</si>
  <si>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</si>
  <si>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</si>
  <si>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</si>
  <si>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</si>
  <si>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</si>
  <si>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</si>
  <si>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</si>
  <si>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</si>
  <si>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</si>
  <si>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</si>
  <si>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</si>
  <si>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</si>
  <si>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</si>
  <si>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</si>
  <si>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</si>
  <si>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</si>
  <si>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</si>
  <si>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</si>
  <si>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</si>
  <si>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</si>
  <si>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</si>
  <si>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</si>
  <si>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</si>
  <si>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</si>
  <si>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</si>
  <si>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</si>
  <si>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</si>
  <si>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</si>
  <si>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</si>
  <si>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</si>
  <si>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</si>
  <si>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</si>
  <si>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</si>
  <si>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</si>
  <si>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</si>
  <si>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</si>
  <si>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</si>
  <si>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</si>
  <si>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</si>
  <si>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</si>
  <si>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</si>
  <si>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</si>
  <si>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</si>
  <si>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</si>
  <si>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</si>
  <si>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</si>
  <si>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</si>
  <si>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</si>
  <si>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</si>
  <si>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</si>
  <si>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</si>
  <si>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</si>
  <si>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</si>
  <si>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</si>
  <si>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</si>
  <si>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</si>
  <si>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</si>
  <si>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</si>
  <si>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</si>
  <si>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</si>
  <si>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</si>
  <si>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</si>
  <si>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</si>
  <si>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</si>
  <si>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</si>
  <si>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</si>
  <si>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</si>
  <si>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</si>
  <si>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</si>
  <si>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</si>
  <si>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</si>
  <si>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</si>
  <si>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</si>
  <si>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</si>
  <si>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</si>
  <si>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</si>
  <si>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</si>
  <si>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</si>
  <si>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</si>
  <si>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</si>
  <si>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</si>
  <si>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</si>
  <si>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</si>
  <si>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</si>
  <si>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</si>
  <si>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</si>
  <si>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</si>
  <si>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</si>
  <si>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</si>
  <si>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</si>
  <si>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</si>
  <si>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</si>
  <si>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</si>
  <si>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</si>
  <si>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</si>
  <si>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</si>
  <si>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</si>
  <si>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</si>
  <si>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</si>
  <si>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</si>
  <si>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</si>
  <si>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</si>
  <si>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</si>
  <si>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</si>
  <si>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</si>
  <si>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</si>
  <si>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</si>
  <si>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</si>
  <si>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</si>
  <si>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</si>
  <si>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</si>
  <si>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</si>
  <si>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</si>
  <si>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</si>
  <si>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</si>
  <si>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</si>
  <si>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</si>
  <si>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</si>
  <si>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</si>
  <si>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</si>
  <si>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</si>
  <si>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</si>
  <si>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</si>
  <si>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</si>
  <si>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</si>
  <si>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</si>
  <si>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</si>
  <si>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</si>
  <si>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</si>
  <si>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</si>
  <si>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</si>
  <si>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</si>
  <si>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</si>
  <si>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</si>
  <si>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</si>
  <si>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</si>
  <si>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</si>
  <si>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</si>
  <si>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</si>
  <si>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</si>
  <si>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</si>
  <si>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</si>
  <si>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</si>
  <si>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</si>
  <si>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</si>
  <si>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</si>
  <si>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</si>
  <si>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</si>
  <si>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</si>
  <si>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</si>
  <si>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</si>
  <si>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</si>
  <si>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</si>
  <si>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</si>
  <si>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</si>
  <si>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</si>
  <si>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</si>
  <si>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</si>
  <si>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</si>
  <si>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</si>
  <si>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</si>
  <si>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</si>
  <si>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</si>
  <si>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</si>
  <si>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</si>
  <si>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</si>
  <si>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</si>
  <si>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</si>
  <si>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</si>
  <si>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</si>
  <si>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</si>
  <si>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</si>
  <si>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</si>
  <si>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</si>
  <si>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</si>
  <si>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</si>
  <si>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</si>
  <si>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</si>
  <si>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</si>
  <si>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</si>
  <si>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</si>
  <si>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</si>
  <si>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</si>
  <si>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</si>
  <si>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</si>
  <si>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</si>
  <si>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</si>
  <si>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</si>
  <si>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</si>
  <si>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</si>
  <si>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</si>
  <si>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</si>
  <si>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</si>
  <si>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</si>
  <si>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</si>
  <si>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</si>
  <si>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</si>
  <si>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</si>
  <si>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</si>
  <si>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</si>
  <si>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</si>
  <si>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</si>
  <si>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</si>
  <si>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</si>
  <si>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</si>
  <si>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</si>
  <si>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</si>
  <si>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</si>
  <si>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</si>
  <si>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</si>
  <si>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</si>
  <si>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</si>
  <si>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</si>
  <si>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</si>
  <si>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</si>
  <si>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</si>
  <si>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</si>
  <si>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</si>
  <si>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</si>
  <si>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</si>
  <si>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</si>
  <si>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</si>
  <si>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</si>
  <si>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</si>
  <si>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</si>
  <si>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</si>
  <si>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</si>
  <si>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</si>
  <si>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</si>
  <si>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</si>
  <si>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</si>
  <si>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</si>
  <si>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</si>
  <si>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</si>
  <si>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</si>
  <si>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</si>
  <si>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</si>
  <si>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</si>
  <si>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</si>
  <si>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</si>
  <si>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</si>
  <si>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</si>
  <si>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</si>
  <si>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</si>
  <si>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</si>
  <si>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</si>
  <si>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</si>
  <si>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</si>
  <si>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</si>
  <si>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</si>
  <si>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</si>
  <si>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</si>
  <si>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</si>
  <si>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</si>
  <si>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</si>
  <si>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</si>
  <si>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</si>
  <si>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</si>
  <si>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</si>
  <si>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</si>
  <si>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</si>
  <si>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</si>
  <si>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</si>
  <si>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</si>
  <si>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</si>
  <si>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</si>
  <si>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</si>
  <si>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</si>
  <si>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</si>
  <si>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</si>
  <si>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</si>
  <si>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</si>
  <si>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</si>
  <si>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</si>
  <si>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</si>
  <si>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</si>
  <si>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</si>
  <si>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</si>
  <si>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</si>
  <si>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</si>
  <si>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</si>
  <si>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</si>
  <si>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</si>
  <si>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</si>
  <si>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</si>
  <si>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</si>
  <si>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</si>
  <si>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</si>
  <si>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</si>
  <si>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</si>
  <si>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</si>
  <si>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</si>
  <si>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</si>
  <si>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</si>
  <si>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</si>
  <si>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</si>
  <si>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</si>
  <si>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</si>
  <si>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</si>
  <si>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</si>
  <si>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</si>
  <si>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</si>
  <si>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</si>
  <si>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</si>
  <si>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</si>
  <si>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</si>
  <si>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</si>
  <si>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</si>
  <si>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</si>
  <si>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</si>
  <si>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</si>
  <si>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</si>
  <si>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</si>
  <si>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</si>
  <si>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</si>
  <si>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</si>
  <si>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</si>
  <si>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</si>
  <si>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</si>
  <si>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</si>
  <si>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</si>
  <si>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</si>
  <si>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</si>
  <si>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</si>
  <si>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</si>
  <si>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</si>
  <si>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</si>
  <si>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</si>
  <si>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</si>
  <si>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</si>
  <si>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</si>
  <si>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</si>
  <si>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</si>
  <si>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</si>
  <si>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</si>
  <si>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</si>
  <si>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</si>
  <si>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</si>
  <si>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</si>
  <si>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</si>
  <si>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</si>
  <si>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</si>
  <si>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</si>
  <si>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</si>
  <si>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</si>
  <si>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</si>
  <si>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</si>
  <si>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</si>
  <si>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</si>
  <si>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</si>
  <si>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</si>
  <si>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</si>
  <si>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</si>
  <si>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</si>
  <si>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</si>
  <si>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</si>
  <si>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</si>
  <si>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</si>
  <si>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</si>
  <si>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</si>
  <si>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</si>
  <si>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</si>
  <si>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</si>
  <si>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</si>
  <si>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</si>
  <si>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</si>
  <si>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</si>
  <si>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</si>
  <si>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</si>
  <si>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</si>
  <si>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</si>
  <si>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</si>
  <si>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</si>
  <si>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</si>
  <si>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</si>
  <si>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</si>
  <si>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</si>
  <si>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</si>
  <si>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</si>
  <si>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</si>
  <si>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</si>
  <si>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</si>
  <si>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</si>
  <si>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</si>
  <si>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</si>
  <si>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</si>
  <si>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</si>
  <si>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</si>
  <si>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</si>
  <si>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</si>
  <si>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</si>
  <si>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</si>
  <si>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</si>
  <si>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</si>
  <si>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</si>
  <si>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</si>
  <si>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</si>
  <si>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</si>
  <si>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</si>
  <si>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</si>
  <si>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</si>
  <si>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</si>
  <si>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</si>
  <si>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</si>
  <si>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</si>
  <si>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</si>
  <si>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</si>
  <si>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</si>
  <si>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</si>
  <si>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</si>
  <si>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</si>
  <si>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</si>
  <si>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</si>
  <si>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</si>
  <si>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</si>
  <si>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</si>
  <si>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</si>
  <si>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</si>
  <si>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</si>
  <si>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</si>
  <si>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</si>
  <si>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</si>
  <si>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</si>
  <si>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</si>
  <si>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</si>
  <si>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</si>
  <si>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</si>
  <si>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</si>
  <si>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</si>
  <si>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</si>
  <si>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</si>
  <si>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</si>
  <si>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</si>
  <si>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</si>
  <si>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</si>
  <si>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</si>
  <si>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</si>
  <si>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</si>
  <si>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</si>
  <si>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</si>
  <si>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</si>
  <si>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</si>
  <si>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</si>
  <si>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</si>
  <si>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</si>
  <si>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</si>
  <si>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</si>
  <si>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</si>
  <si>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</si>
  <si>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</si>
  <si>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</si>
  <si>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</si>
  <si>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</si>
  <si>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</si>
  <si>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</si>
  <si>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</si>
  <si>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</si>
  <si>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</si>
  <si>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</si>
  <si>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</si>
  <si>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</si>
  <si>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</si>
  <si>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</si>
  <si>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</si>
  <si>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</si>
  <si>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</si>
  <si>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</si>
  <si>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</si>
  <si>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</si>
  <si>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</si>
  <si>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</si>
  <si>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</si>
  <si>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</si>
  <si>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</si>
  <si>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</si>
  <si>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</si>
  <si>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</si>
  <si>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</si>
  <si>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</si>
  <si>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</si>
  <si>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</si>
  <si>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</si>
  <si>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</si>
  <si>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</si>
  <si>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</si>
  <si>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</si>
  <si>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</si>
  <si>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</si>
  <si>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</si>
  <si>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</si>
  <si>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</si>
  <si>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</si>
  <si>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</si>
  <si>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</si>
  <si>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</si>
  <si>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</si>
  <si>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</si>
  <si>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</si>
  <si>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</si>
  <si>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</si>
  <si>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</si>
  <si>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</si>
  <si>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</si>
  <si>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</si>
  <si>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</si>
  <si>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</si>
  <si>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</si>
  <si>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</si>
  <si>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</si>
  <si>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</si>
  <si>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</si>
  <si>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</si>
  <si>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</si>
  <si>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</si>
  <si>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</si>
  <si>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</si>
  <si>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</si>
  <si>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</si>
  <si>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</si>
  <si>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</si>
  <si>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</si>
  <si>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</si>
  <si>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</si>
  <si>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</si>
  <si>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</si>
  <si>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</si>
  <si>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</si>
  <si>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</si>
  <si>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</si>
  <si>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</si>
  <si>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</si>
  <si>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</si>
  <si>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</si>
  <si>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</si>
  <si>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</si>
  <si>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</si>
  <si>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</si>
  <si>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</si>
  <si>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</si>
  <si>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</si>
  <si>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</si>
  <si>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</si>
  <si>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</si>
  <si>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</si>
  <si>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</si>
  <si>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</si>
  <si>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</si>
  <si>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</si>
  <si>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</si>
  <si>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</si>
  <si>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</si>
  <si>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</si>
  <si>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</si>
  <si>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</si>
  <si>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</si>
  <si>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</si>
  <si>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</si>
  <si>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</si>
  <si>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</si>
  <si>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</si>
  <si>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</si>
  <si>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</si>
  <si>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</si>
  <si>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</si>
  <si>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</si>
  <si>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</si>
  <si>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</si>
  <si>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</si>
  <si>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</si>
  <si>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</si>
  <si>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</si>
  <si>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</si>
  <si>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</si>
  <si>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</si>
  <si>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</si>
  <si>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</si>
  <si>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</si>
  <si>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</si>
  <si>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</si>
  <si>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</si>
  <si>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</si>
  <si>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</si>
  <si>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</si>
  <si>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</si>
  <si>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</si>
  <si>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</si>
  <si>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</si>
  <si>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</si>
  <si>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</si>
  <si>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</si>
  <si>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</si>
  <si>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</si>
  <si>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</si>
  <si>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</si>
  <si>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</si>
  <si>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</si>
  <si>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</si>
  <si>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</si>
  <si>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</si>
  <si>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</si>
  <si>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</si>
  <si>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</si>
  <si>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</si>
  <si>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</si>
  <si>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</si>
  <si>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</si>
  <si>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</si>
  <si>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</si>
  <si>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</si>
  <si>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</si>
  <si>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</si>
  <si>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</si>
  <si>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</si>
  <si>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</si>
  <si>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</si>
  <si>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</si>
  <si>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</si>
  <si>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</si>
  <si>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</si>
  <si>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</si>
  <si>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</si>
  <si>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</si>
  <si>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</si>
  <si>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</si>
  <si>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</si>
  <si>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</si>
  <si>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</si>
  <si>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</si>
  <si>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</si>
  <si>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</si>
  <si>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</si>
  <si>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</si>
  <si>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</si>
  <si>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</si>
  <si>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</si>
  <si>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</si>
  <si>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</si>
  <si>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</si>
  <si>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</si>
  <si>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</si>
  <si>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</si>
  <si>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</si>
  <si>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</si>
  <si>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</si>
  <si>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</si>
  <si>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</si>
  <si>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</si>
  <si>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</si>
  <si>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</si>
  <si>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</si>
  <si>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</si>
  <si>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</si>
  <si>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</si>
  <si>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</si>
  <si>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</si>
  <si>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</si>
  <si>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</si>
  <si>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</si>
  <si>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</si>
  <si>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</si>
  <si>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</si>
  <si>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</si>
  <si>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</si>
  <si>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</si>
  <si>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</si>
  <si>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</si>
  <si>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</si>
  <si>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</si>
  <si>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</si>
  <si>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</si>
  <si>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</si>
  <si>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</si>
  <si>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</si>
  <si>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</si>
  <si>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</si>
  <si>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</si>
  <si>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</si>
  <si>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</si>
  <si>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</si>
  <si>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</si>
  <si>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</si>
  <si>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</si>
  <si>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</si>
  <si>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</si>
  <si>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</si>
  <si>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</si>
  <si>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</si>
  <si>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</si>
  <si>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</si>
  <si>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</si>
  <si>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</si>
  <si>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</si>
  <si>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</si>
  <si>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</si>
  <si>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</si>
  <si>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</si>
  <si>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</si>
  <si>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</si>
  <si>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</si>
  <si>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</si>
  <si>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</si>
  <si>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</si>
  <si>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</si>
  <si>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</si>
  <si>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</si>
  <si>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</si>
  <si>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</si>
  <si>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</si>
  <si>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</si>
  <si>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</si>
  <si>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</si>
  <si>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</si>
  <si>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</si>
  <si>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</si>
  <si>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</si>
  <si>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</si>
  <si>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</si>
  <si>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</si>
  <si>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</si>
  <si>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</si>
  <si>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</si>
  <si>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</si>
  <si>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</si>
  <si>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</si>
  <si>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</si>
  <si>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</si>
  <si>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</si>
  <si>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</si>
  <si>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</si>
  <si>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</si>
  <si>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</si>
  <si>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</si>
  <si>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</si>
  <si>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</si>
  <si>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</si>
  <si>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</si>
  <si>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</si>
  <si>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</si>
  <si>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</si>
  <si>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</si>
  <si>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</si>
  <si>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</si>
  <si>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</si>
  <si>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</si>
  <si>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</si>
  <si>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</si>
  <si>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</si>
  <si>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</si>
  <si>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</si>
  <si>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</si>
  <si>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</si>
  <si>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</si>
  <si>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</si>
  <si>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</si>
  <si>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</si>
  <si>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</si>
  <si>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</si>
  <si>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</si>
  <si>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</si>
  <si>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</si>
  <si>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</si>
  <si>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</si>
  <si>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</si>
  <si>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</si>
  <si>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</si>
  <si>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</si>
  <si>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</si>
  <si>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</si>
  <si>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</si>
  <si>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</si>
  <si>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</si>
  <si>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</si>
  <si>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</si>
  <si>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</si>
  <si>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</si>
  <si>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</si>
  <si>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</si>
  <si>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</si>
  <si>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</si>
  <si>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</si>
  <si>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</si>
  <si>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</si>
  <si>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</si>
  <si>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</si>
  <si>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</si>
  <si>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</si>
  <si>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</si>
  <si>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</si>
  <si>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</si>
  <si>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</si>
  <si>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</si>
  <si>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</si>
  <si>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</si>
  <si>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</si>
  <si>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</si>
  <si>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</si>
  <si>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</si>
  <si>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</si>
  <si>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</si>
  <si>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</si>
  <si>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</si>
  <si>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</si>
  <si>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</si>
  <si>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</si>
  <si>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</si>
  <si>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</si>
  <si>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</si>
  <si>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</si>
  <si>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</si>
  <si>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</si>
  <si>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</si>
  <si>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</si>
  <si>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</si>
  <si>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</si>
  <si>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</si>
  <si>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</si>
  <si>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</si>
  <si>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</si>
  <si>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</si>
  <si>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</si>
  <si>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</si>
  <si>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</si>
  <si>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</si>
  <si>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</si>
  <si>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</si>
  <si>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</si>
  <si>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</si>
  <si>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</si>
  <si>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</si>
  <si>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</si>
  <si>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</si>
  <si>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</si>
  <si>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</si>
  <si>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</si>
  <si>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</si>
  <si>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</si>
  <si>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</si>
  <si>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</si>
  <si>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</si>
  <si>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</si>
  <si>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</si>
  <si>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</si>
  <si>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</si>
  <si>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</si>
  <si>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</si>
  <si>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</si>
  <si>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</si>
  <si>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</si>
  <si>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</si>
  <si>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</si>
  <si>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</si>
  <si>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</si>
  <si>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</si>
  <si>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</si>
  <si>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</si>
  <si>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</si>
  <si>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</si>
  <si>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</si>
  <si>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</si>
  <si>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</si>
  <si>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</si>
  <si>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</si>
  <si>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</si>
  <si>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</si>
  <si>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</si>
  <si>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</si>
  <si>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</si>
  <si>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</si>
  <si>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</si>
  <si>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</si>
  <si>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</si>
  <si>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</si>
  <si>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</si>
  <si>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</si>
  <si>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</si>
  <si>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</si>
  <si>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</si>
  <si>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</si>
  <si>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</si>
  <si>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</si>
  <si>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</si>
  <si>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</si>
  <si>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</si>
  <si>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</si>
  <si>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</si>
  <si>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</si>
  <si>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</si>
  <si>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</si>
  <si>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</si>
  <si>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</si>
  <si>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</si>
  <si>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</si>
  <si>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</si>
  <si>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</si>
  <si>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</si>
  <si>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</si>
  <si>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</si>
  <si>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</si>
  <si>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</si>
  <si>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</si>
  <si>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</si>
  <si>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</si>
  <si>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</si>
  <si>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</si>
  <si>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</si>
  <si>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</si>
  <si>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</si>
  <si>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</si>
  <si>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</si>
  <si>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</si>
  <si>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</si>
  <si>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</si>
  <si>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</si>
  <si>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</si>
  <si>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</si>
  <si>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</si>
  <si>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</si>
  <si>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</si>
  <si>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</si>
  <si>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</si>
  <si>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</si>
  <si>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</si>
  <si>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</si>
  <si>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</si>
  <si>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</si>
  <si>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</si>
  <si>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</si>
  <si>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</si>
  <si>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</si>
  <si>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</si>
  <si>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</si>
  <si>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</si>
  <si>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</si>
  <si>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</si>
  <si>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</si>
  <si>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</si>
  <si>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</si>
  <si>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</si>
  <si>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</si>
  <si>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</si>
  <si>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</si>
  <si>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</si>
  <si>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</si>
  <si>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</si>
  <si>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</si>
  <si>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</si>
  <si>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</si>
  <si>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</si>
  <si>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</si>
  <si>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</si>
  <si>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</si>
  <si>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</si>
  <si>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</si>
  <si>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</si>
  <si>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</si>
  <si>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</si>
  <si>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</si>
  <si>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</si>
  <si>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</si>
  <si>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</si>
  <si>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</si>
  <si>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</si>
  <si>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</si>
  <si>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</si>
  <si>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</si>
  <si>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</si>
  <si>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</si>
  <si>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</si>
  <si>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</si>
  <si>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</si>
  <si>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</si>
  <si>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</si>
  <si>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</si>
  <si>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</si>
  <si>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</si>
  <si>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</si>
  <si>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</si>
  <si>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</si>
  <si>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</si>
  <si>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</si>
  <si>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</si>
  <si>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</si>
  <si>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</si>
  <si>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</si>
  <si>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</si>
  <si>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</si>
  <si>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</si>
  <si>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</si>
  <si>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</si>
  <si>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</si>
  <si>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</si>
  <si>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</si>
  <si>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</si>
  <si>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</si>
  <si>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</si>
  <si>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</si>
  <si>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</si>
  <si>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</si>
  <si>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</si>
  <si>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</si>
  <si>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</si>
  <si>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</si>
  <si>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</si>
  <si>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</si>
  <si>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</si>
  <si>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</si>
  <si>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</si>
  <si>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</si>
  <si>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</si>
  <si>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</si>
  <si>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</si>
  <si>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</si>
  <si>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</si>
  <si>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</si>
  <si>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</si>
  <si>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</si>
  <si>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</si>
  <si>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</si>
  <si>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</si>
  <si>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</si>
  <si>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</si>
  <si>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</si>
  <si>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</si>
  <si>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</si>
  <si>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</si>
  <si>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</si>
  <si>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</si>
  <si>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</si>
  <si>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</si>
  <si>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</si>
  <si>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</si>
  <si>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</si>
  <si>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</si>
  <si>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</si>
  <si>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</si>
  <si>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</si>
  <si>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</si>
  <si>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</si>
  <si>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</si>
  <si>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</si>
  <si>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</si>
  <si>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</si>
  <si>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</si>
  <si>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</si>
  <si>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</si>
  <si>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</si>
  <si>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</si>
  <si>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</si>
  <si>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</si>
  <si>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</si>
  <si>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</si>
  <si>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</si>
  <si>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</si>
  <si>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</si>
  <si>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</si>
  <si>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</si>
  <si>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</si>
  <si>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</si>
  <si>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</si>
  <si>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</si>
  <si>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</si>
  <si>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</si>
  <si>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</si>
  <si>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</si>
  <si>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</si>
  <si>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</si>
  <si>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</si>
  <si>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</si>
  <si>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</si>
  <si>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</si>
  <si>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</si>
  <si>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</si>
  <si>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</si>
  <si>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</si>
  <si>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</si>
  <si>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</si>
  <si>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</si>
  <si>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</si>
  <si>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</si>
  <si>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</si>
  <si>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</si>
  <si>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</si>
  <si>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</si>
  <si>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</si>
  <si>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</si>
  <si>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</si>
  <si>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</si>
  <si>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</si>
  <si>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</si>
  <si>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</si>
  <si>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</si>
  <si>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</si>
  <si>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</si>
  <si>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</si>
  <si>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</si>
  <si>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</si>
  <si>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</si>
  <si>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</si>
  <si>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</si>
  <si>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</si>
  <si>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</si>
  <si>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</si>
  <si>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</si>
  <si>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</si>
  <si>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</si>
  <si>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</si>
  <si>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</si>
  <si>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</si>
  <si>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</si>
  <si>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</si>
  <si>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</si>
  <si>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</si>
  <si>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</si>
  <si>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</si>
  <si>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</si>
  <si>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</si>
  <si>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</si>
  <si>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</si>
  <si>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</si>
  <si>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</si>
  <si>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</si>
  <si>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</si>
  <si>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</si>
  <si>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</si>
  <si>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</si>
  <si>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</si>
  <si>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</si>
  <si>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</si>
  <si>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</si>
  <si>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</si>
  <si>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</si>
  <si>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</si>
  <si>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</si>
  <si>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</si>
  <si>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</si>
  <si>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</si>
  <si>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</si>
  <si>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</si>
  <si>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</si>
  <si>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</si>
  <si>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</si>
  <si>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</si>
  <si>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</si>
  <si>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</si>
  <si>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</si>
  <si>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</si>
  <si>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</si>
  <si>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</si>
  <si>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</si>
  <si>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</si>
  <si>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</si>
  <si>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</si>
  <si>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</si>
  <si>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</si>
  <si>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</si>
  <si>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</si>
  <si>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</si>
  <si>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</si>
  <si>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</si>
  <si>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</si>
  <si>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</si>
  <si>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</si>
  <si>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</si>
  <si>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</si>
  <si>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</si>
  <si>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</si>
  <si>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</si>
  <si>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</si>
  <si>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</si>
  <si>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</si>
  <si>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</si>
  <si>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</si>
  <si>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</si>
  <si>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</si>
  <si>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</si>
  <si>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</si>
  <si>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</si>
  <si>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</si>
  <si>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</si>
  <si>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</si>
  <si>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</si>
  <si>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</si>
  <si>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</si>
  <si>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</si>
  <si>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</si>
  <si>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</si>
  <si>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</si>
  <si>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</si>
  <si>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</si>
  <si>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</si>
  <si>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</si>
  <si>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</si>
  <si>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</si>
  <si>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</si>
  <si>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</si>
  <si>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</si>
  <si>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</si>
  <si>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</si>
  <si>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</si>
  <si>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</si>
  <si>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</si>
  <si>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</si>
  <si>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</si>
  <si>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</si>
  <si>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</si>
  <si>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</si>
  <si>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</si>
  <si>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</si>
  <si>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</si>
  <si>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</si>
  <si>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</si>
  <si>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</si>
  <si>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</si>
  <si>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</si>
  <si>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</si>
  <si>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</si>
  <si>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</si>
  <si>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</si>
  <si>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</si>
  <si>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</si>
  <si>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</si>
  <si>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</si>
  <si>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</si>
  <si>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</si>
  <si>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</si>
  <si>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</si>
  <si>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</si>
  <si>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</si>
  <si>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</si>
  <si>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</si>
  <si>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</si>
  <si>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</si>
  <si>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</si>
  <si>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</si>
  <si>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</si>
  <si>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</si>
  <si>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</si>
  <si>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</si>
  <si>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</si>
  <si>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</si>
  <si>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</si>
  <si>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</si>
  <si>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</si>
  <si>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</si>
  <si>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</si>
  <si>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</si>
  <si>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</si>
  <si>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</si>
  <si>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</si>
  <si>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</si>
  <si>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</si>
  <si>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</si>
  <si>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</si>
  <si>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</si>
  <si>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</si>
  <si>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</si>
  <si>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</si>
  <si>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</si>
  <si>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</si>
  <si>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</si>
  <si>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</si>
  <si>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</si>
  <si>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</si>
  <si>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</si>
  <si>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</si>
  <si>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</si>
  <si>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</si>
  <si>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</si>
  <si>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</si>
  <si>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</si>
  <si>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</si>
  <si>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</si>
  <si>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</si>
  <si>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</si>
  <si>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</si>
  <si>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</si>
  <si>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</si>
  <si>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</si>
  <si>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</si>
  <si>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</si>
  <si>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</si>
  <si>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</si>
  <si>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</si>
  <si>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</si>
  <si>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</si>
  <si>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</si>
  <si>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</si>
  <si>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</si>
  <si>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</si>
  <si>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</si>
  <si>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</si>
  <si>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</si>
  <si>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</si>
  <si>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</si>
  <si>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</si>
  <si>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</si>
  <si>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</si>
  <si>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</si>
  <si>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</si>
  <si>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</si>
  <si>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</si>
  <si>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</si>
  <si>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</si>
  <si>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</si>
  <si>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</si>
  <si>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</si>
  <si>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</si>
  <si>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</si>
  <si>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</si>
  <si>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</si>
  <si>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</si>
  <si>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</si>
  <si>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</si>
  <si>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</si>
  <si>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</si>
  <si>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</si>
  <si>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</si>
  <si>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</si>
  <si>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</si>
  <si>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</si>
  <si>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</si>
  <si>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</si>
  <si>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</si>
  <si>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</si>
  <si>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</si>
  <si>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</si>
  <si>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</si>
  <si>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</si>
  <si>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</si>
  <si>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</si>
  <si>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</si>
  <si>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</si>
  <si>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</si>
  <si>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</si>
  <si>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</si>
  <si>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</si>
  <si>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</si>
  <si>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</si>
  <si>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</si>
  <si>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</si>
  <si>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</si>
  <si>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</si>
  <si>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</si>
  <si>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</si>
  <si>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</si>
  <si>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</si>
  <si>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</si>
  <si>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</si>
  <si>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</si>
  <si>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</si>
  <si>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</si>
  <si>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</si>
  <si>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</si>
  <si>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</si>
  <si>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</si>
  <si>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</si>
  <si>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</si>
  <si>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</si>
  <si>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</si>
  <si>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</si>
  <si>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</si>
  <si>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</si>
  <si>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</si>
  <si>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</si>
  <si>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</si>
  <si>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</si>
  <si>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</si>
  <si>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</si>
  <si>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</si>
  <si>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</si>
  <si>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</si>
  <si>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</si>
  <si>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</si>
  <si>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</si>
  <si>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</si>
  <si>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</si>
  <si>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</si>
  <si>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</si>
  <si>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</si>
  <si>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</si>
  <si>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</si>
  <si>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</si>
  <si>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</si>
  <si>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</si>
  <si>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</si>
  <si>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</si>
  <si>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</si>
  <si>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</si>
  <si>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</si>
  <si>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</si>
  <si>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</si>
  <si>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</si>
  <si>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</si>
  <si>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</si>
  <si>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</si>
  <si>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</si>
  <si>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</si>
  <si>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</si>
  <si>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</si>
  <si>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</si>
  <si>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</si>
  <si>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</si>
  <si>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</si>
  <si>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</si>
  <si>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</si>
  <si>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</si>
  <si>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</si>
  <si>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</si>
  <si>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</si>
  <si>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</si>
  <si>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</si>
  <si>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</si>
  <si>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</si>
  <si>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</si>
  <si>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</si>
  <si>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</si>
  <si>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</si>
  <si>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</si>
  <si>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</si>
  <si>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</si>
  <si>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</si>
  <si>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</si>
  <si>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</si>
  <si>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</si>
  <si>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</si>
  <si>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</si>
  <si>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</si>
  <si>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</si>
  <si>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</si>
  <si>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</si>
  <si>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</si>
  <si>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</si>
  <si>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</si>
  <si>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</si>
  <si>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</si>
  <si>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</si>
  <si>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</si>
  <si>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</si>
  <si>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</si>
  <si>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</si>
  <si>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</si>
  <si>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</si>
  <si>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</si>
  <si>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</si>
  <si>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</si>
  <si>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</si>
  <si>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</si>
  <si>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</si>
  <si>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</si>
  <si>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</si>
  <si>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</si>
  <si>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</si>
  <si>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</si>
  <si>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</si>
  <si>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</si>
  <si>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</si>
  <si>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</si>
  <si>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</si>
  <si>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</si>
  <si>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</si>
  <si>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</si>
  <si>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</si>
  <si>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</si>
  <si>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</si>
  <si>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</si>
  <si>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</si>
  <si>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</si>
  <si>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</si>
  <si>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</si>
  <si>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</si>
  <si>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</si>
  <si>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</si>
  <si>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</si>
  <si>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</si>
  <si>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</si>
  <si>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</si>
  <si>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</si>
  <si>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</si>
  <si>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</si>
  <si>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</si>
  <si>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</si>
  <si>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</si>
  <si>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</si>
  <si>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</si>
  <si>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</si>
  <si>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</si>
  <si>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</si>
  <si>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</si>
  <si>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</si>
  <si>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</si>
  <si>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</si>
  <si>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</si>
  <si>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</si>
  <si>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</si>
  <si>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</si>
  <si>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</si>
  <si>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</si>
  <si>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</si>
  <si>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</si>
  <si>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</si>
  <si>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</si>
  <si>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</si>
  <si>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</si>
  <si>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</si>
  <si>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</si>
  <si>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</si>
  <si>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</si>
  <si>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</si>
  <si>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</si>
  <si>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</si>
  <si>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</si>
  <si>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</si>
  <si>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</si>
  <si>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</si>
  <si>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</si>
  <si>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</si>
  <si>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</si>
  <si>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</si>
  <si>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</si>
  <si>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</si>
  <si>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</si>
  <si>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</si>
  <si>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</si>
  <si>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</si>
  <si>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</si>
  <si>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</si>
  <si>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</si>
  <si>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</si>
  <si>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</si>
  <si>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</si>
  <si>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</si>
  <si>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</si>
  <si>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</si>
  <si>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</si>
  <si>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</si>
  <si>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</si>
  <si>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</si>
  <si>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</si>
  <si>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</si>
  <si>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</si>
  <si>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</si>
  <si>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</si>
  <si>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</si>
  <si>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</si>
  <si>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</si>
  <si>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</si>
  <si>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</si>
  <si>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</si>
  <si>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</si>
  <si>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</si>
  <si>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</si>
  <si>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</si>
  <si>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</si>
  <si>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</si>
  <si>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</si>
  <si>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</si>
  <si>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</si>
  <si>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</si>
  <si>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</si>
  <si>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</si>
  <si>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</si>
  <si>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</si>
  <si>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</si>
  <si>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</si>
  <si>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</si>
  <si>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</si>
  <si>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</si>
  <si>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</si>
  <si>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</si>
  <si>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</si>
  <si>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</si>
  <si>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</si>
  <si>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</si>
  <si>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</si>
  <si>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</si>
  <si>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</si>
  <si>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</si>
  <si>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</si>
  <si>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</si>
  <si>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</si>
  <si>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</si>
  <si>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</si>
  <si>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</si>
  <si>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</si>
  <si>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</si>
  <si>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</si>
  <si>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</si>
  <si>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</si>
  <si>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</si>
  <si>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</si>
  <si>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</si>
  <si>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</si>
  <si>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</si>
  <si>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</si>
  <si>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</si>
  <si>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</si>
  <si>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</si>
  <si>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</si>
  <si>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</si>
  <si>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</si>
  <si>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</si>
  <si>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</si>
  <si>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</si>
  <si>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</si>
  <si>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</si>
  <si>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</si>
  <si>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</si>
  <si>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</si>
  <si>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</si>
  <si>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</si>
  <si>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</si>
  <si>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</si>
  <si>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</si>
  <si>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</si>
  <si>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</si>
  <si>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</si>
  <si>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</si>
  <si>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</si>
  <si>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</si>
  <si>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</si>
  <si>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</si>
  <si>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</si>
  <si>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</si>
  <si>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</si>
  <si>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</si>
  <si>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</si>
  <si>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</si>
  <si>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</si>
  <si>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</si>
  <si>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</si>
  <si>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</si>
  <si>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</si>
  <si>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</si>
  <si>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</si>
  <si>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</si>
  <si>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</si>
  <si>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</si>
  <si>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</si>
  <si>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</si>
  <si>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</si>
  <si>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</si>
  <si>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</si>
  <si>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</si>
  <si>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</si>
  <si>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</si>
  <si>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</si>
  <si>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</si>
  <si>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</si>
  <si>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</si>
  <si>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</si>
  <si>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</si>
  <si>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</si>
  <si>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</si>
  <si>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</si>
  <si>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</si>
  <si>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</si>
  <si>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</si>
  <si>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</si>
  <si>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</si>
  <si>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</si>
  <si>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</si>
  <si>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</si>
  <si>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</si>
  <si>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</si>
  <si>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</si>
  <si>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</si>
  <si>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</si>
  <si>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</si>
  <si>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</si>
  <si>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</si>
  <si>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</si>
  <si>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</si>
  <si>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</si>
  <si>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</si>
  <si>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</si>
  <si>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</si>
  <si>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</si>
  <si>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</si>
  <si>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</si>
  <si>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</si>
  <si>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</si>
  <si>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</si>
  <si>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</si>
  <si>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</si>
  <si>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</si>
  <si>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</si>
  <si>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</si>
  <si>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</si>
  <si>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</si>
  <si>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</si>
  <si>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</si>
  <si>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</si>
  <si>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</si>
  <si>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</si>
  <si>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</si>
  <si>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</si>
  <si>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</si>
  <si>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</si>
  <si>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</si>
  <si>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</si>
  <si>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</si>
  <si>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</si>
  <si>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</si>
  <si>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</si>
  <si>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</si>
  <si>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</si>
  <si>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</si>
  <si>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</si>
  <si>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</si>
  <si>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</si>
  <si>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</si>
  <si>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</si>
  <si>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</si>
  <si>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</si>
  <si>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</si>
  <si>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</si>
  <si>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</si>
  <si>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</si>
  <si>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</si>
  <si>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</si>
  <si>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</si>
  <si>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</si>
  <si>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</si>
  <si>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</si>
  <si>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</si>
  <si>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</si>
  <si>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</si>
  <si>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</si>
  <si>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</si>
  <si>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</si>
  <si>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</si>
  <si>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</si>
  <si>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</si>
  <si>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</si>
  <si>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</si>
  <si>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</si>
  <si>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</si>
  <si>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</si>
  <si>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</si>
  <si>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</si>
  <si>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</si>
  <si>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</si>
  <si>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</si>
  <si>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</si>
  <si>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</si>
  <si>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</si>
  <si>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</si>
  <si>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</si>
  <si>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</si>
  <si>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</si>
  <si>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</si>
  <si>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</si>
  <si>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</si>
  <si>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</si>
  <si>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</si>
  <si>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</si>
  <si>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</si>
  <si>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</si>
  <si>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</si>
  <si>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</si>
  <si>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</si>
  <si>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</si>
  <si>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</si>
  <si>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</si>
  <si>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</si>
  <si>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</si>
  <si>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</si>
  <si>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</si>
  <si>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</si>
  <si>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</si>
  <si>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</si>
  <si>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</si>
  <si>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</si>
  <si>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</si>
  <si>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</si>
  <si>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</si>
  <si>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</si>
  <si>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</si>
  <si>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</si>
  <si>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</si>
  <si>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</si>
  <si>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</si>
  <si>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</si>
  <si>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</si>
  <si>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</si>
  <si>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</si>
  <si>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</si>
  <si>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</si>
  <si>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</si>
  <si>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</si>
  <si>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</si>
  <si>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</si>
  <si>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</si>
  <si>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</si>
  <si>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</si>
  <si>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</si>
  <si>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</si>
  <si>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</si>
  <si>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</si>
  <si>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</si>
  <si>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</si>
  <si>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</si>
  <si>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</si>
  <si>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</si>
  <si>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</si>
  <si>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</si>
  <si>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</si>
  <si>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</si>
  <si>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</si>
  <si>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</si>
  <si>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</si>
  <si>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</si>
  <si>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</si>
  <si>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</si>
  <si>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</si>
  <si>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</si>
  <si>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</si>
  <si>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</si>
  <si>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</si>
  <si>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</si>
  <si>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</si>
  <si>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</si>
  <si>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</si>
  <si>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</si>
  <si>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</si>
  <si>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</si>
  <si>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</si>
  <si>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</si>
  <si>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</si>
  <si>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</si>
  <si>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</si>
  <si>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</si>
  <si>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</si>
  <si>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</si>
  <si>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</si>
  <si>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</si>
  <si>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</si>
  <si>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</si>
  <si>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</si>
  <si>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</si>
  <si>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</si>
  <si>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</si>
  <si>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</si>
  <si>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</si>
  <si>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</si>
  <si>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</si>
  <si>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</si>
  <si>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</si>
  <si>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</si>
  <si>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</si>
  <si>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</si>
  <si>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</si>
  <si>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</si>
  <si>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</si>
  <si>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</si>
  <si>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</si>
  <si>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</si>
  <si>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</si>
  <si>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</si>
  <si>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</si>
  <si>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</si>
  <si>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</si>
  <si>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</si>
  <si>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</si>
  <si>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</si>
  <si>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</si>
  <si>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</si>
  <si>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</si>
  <si>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</si>
  <si>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</si>
  <si>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</si>
  <si>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</si>
  <si>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</si>
  <si>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</si>
  <si>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</si>
  <si>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</si>
  <si>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</si>
  <si>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</si>
  <si>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</si>
  <si>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</si>
  <si>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</si>
  <si>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</si>
  <si>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</si>
  <si>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</si>
  <si>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</si>
  <si>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</si>
  <si>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</si>
  <si>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</si>
  <si>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</si>
  <si>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</si>
  <si>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</si>
  <si>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</si>
  <si>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</si>
  <si>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</si>
  <si>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</si>
  <si>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</si>
  <si>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</si>
  <si>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</si>
  <si>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</si>
  <si>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</si>
  <si>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</si>
  <si>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</si>
  <si>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</si>
  <si>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</si>
  <si>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</si>
  <si>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</si>
  <si>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</si>
  <si>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</si>
  <si>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</si>
  <si>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</si>
  <si>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</si>
  <si>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</si>
  <si>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</si>
  <si>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</si>
  <si>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</si>
  <si>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</si>
  <si>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</si>
  <si>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</si>
  <si>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</si>
  <si>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</si>
  <si>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</si>
  <si>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</si>
  <si>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</si>
  <si>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</si>
  <si>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</si>
  <si>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</si>
  <si>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</si>
  <si>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</si>
  <si>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</si>
  <si>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</si>
  <si>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</si>
  <si>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</si>
  <si>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</si>
  <si>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</si>
  <si>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</si>
  <si>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</si>
  <si>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</si>
  <si>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</si>
  <si>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</si>
  <si>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</si>
  <si>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</si>
  <si>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</si>
  <si>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</si>
  <si>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</si>
  <si>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</si>
  <si>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</si>
  <si>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</si>
  <si>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</si>
  <si>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</si>
  <si>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</si>
  <si>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</si>
  <si>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</si>
  <si>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</si>
  <si>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</si>
  <si>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</si>
  <si>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</si>
  <si>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</si>
  <si>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</si>
  <si>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</si>
  <si>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</si>
  <si>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</si>
  <si>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</si>
  <si>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</si>
  <si>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</si>
  <si>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</si>
  <si>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</si>
  <si>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</si>
  <si>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</si>
  <si>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</si>
  <si>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</si>
  <si>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</si>
  <si>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</si>
  <si>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</si>
  <si>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</si>
  <si>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</si>
  <si>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</si>
  <si>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</si>
  <si>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</si>
  <si>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</si>
  <si>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</si>
  <si>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</si>
  <si>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</si>
  <si>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</si>
  <si>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</si>
  <si>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</si>
  <si>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</si>
  <si>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</si>
  <si>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</si>
  <si>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</si>
  <si>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</si>
  <si>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</si>
  <si>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</si>
  <si>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</si>
  <si>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</si>
  <si>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</si>
  <si>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</si>
  <si>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</si>
  <si>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</si>
  <si>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</si>
  <si>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</si>
  <si>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</si>
  <si>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</si>
  <si>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</si>
  <si>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</si>
  <si>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</si>
  <si>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</si>
  <si>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</si>
  <si>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</si>
  <si>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</si>
  <si>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</si>
  <si>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</si>
  <si>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</si>
  <si>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</si>
  <si>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</si>
  <si>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</si>
  <si>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</si>
  <si>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</si>
  <si>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</si>
  <si>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</si>
  <si>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</si>
  <si>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</si>
  <si>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</si>
  <si>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</si>
  <si>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</si>
  <si>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</si>
  <si>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</si>
  <si>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</si>
  <si>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</si>
  <si>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</si>
  <si>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</si>
  <si>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</si>
  <si>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</si>
  <si>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</si>
  <si>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</si>
  <si>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</si>
  <si>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</si>
  <si>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</si>
  <si>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</si>
  <si>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</si>
  <si>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</si>
  <si>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</si>
  <si>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</si>
  <si>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</si>
  <si>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</si>
  <si>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</si>
  <si>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</si>
  <si>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</si>
  <si>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</si>
  <si>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</si>
  <si>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</si>
  <si>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</si>
  <si>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</si>
  <si>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</si>
  <si>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</si>
  <si>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</si>
  <si>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</si>
  <si>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</si>
  <si>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</si>
  <si>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</si>
  <si>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</si>
  <si>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</si>
  <si>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</si>
  <si>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</si>
  <si>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</si>
  <si>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</si>
  <si>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</si>
  <si>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</si>
  <si>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</si>
  <si>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</si>
  <si>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</si>
  <si>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</si>
  <si>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</si>
  <si>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</si>
  <si>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</si>
  <si>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</si>
  <si>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</si>
  <si>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</si>
  <si>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</si>
  <si>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</si>
  <si>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</si>
  <si>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</si>
  <si>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</si>
  <si>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</si>
  <si>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</si>
  <si>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</si>
  <si>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</si>
  <si>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</si>
  <si>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</si>
  <si>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</si>
  <si>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</si>
  <si>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</si>
  <si>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</si>
  <si>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</si>
  <si>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</si>
  <si>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</si>
  <si>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</si>
  <si>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</si>
  <si>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</si>
  <si>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</si>
  <si>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</si>
  <si>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</si>
  <si>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</si>
  <si>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</si>
  <si>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</si>
  <si>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</si>
  <si>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</si>
  <si>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</si>
  <si>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</si>
  <si>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</si>
  <si>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</si>
  <si>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</si>
  <si>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</si>
  <si>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</si>
  <si>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</si>
  <si>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</si>
  <si>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</si>
  <si>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</si>
  <si>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</si>
  <si>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</si>
  <si>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</si>
  <si>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</si>
  <si>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</si>
  <si>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</si>
  <si>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</si>
  <si>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</si>
  <si>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</si>
  <si>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</si>
  <si>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</si>
  <si>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</si>
  <si>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</si>
  <si>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</si>
  <si>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</si>
  <si>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</si>
  <si>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</si>
  <si>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</si>
  <si>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</si>
  <si>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</si>
  <si>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</si>
  <si>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</si>
  <si>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</si>
  <si>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</si>
  <si>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</si>
  <si>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</si>
  <si>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</si>
  <si>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</si>
  <si>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</si>
  <si>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</si>
  <si>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</si>
  <si>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</si>
  <si>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</si>
  <si>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</si>
  <si>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</si>
  <si>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</si>
  <si>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</si>
  <si>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</si>
  <si>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</si>
  <si>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</si>
  <si>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</si>
  <si>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</si>
  <si>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</si>
  <si>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</si>
  <si>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</si>
  <si>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</si>
  <si>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</si>
  <si>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</si>
  <si>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</si>
  <si>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</si>
  <si>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</si>
  <si>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</si>
  <si>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</si>
  <si>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</si>
  <si>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</si>
  <si>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</si>
  <si>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</si>
  <si>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</si>
  <si>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</si>
  <si>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</si>
  <si>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</si>
  <si>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</si>
  <si>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</si>
  <si>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</si>
  <si>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</si>
  <si>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</si>
  <si>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</si>
  <si>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</si>
  <si>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</si>
  <si>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</si>
  <si>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</si>
  <si>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</si>
  <si>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</si>
  <si>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</si>
  <si>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</si>
  <si>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</si>
  <si>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</si>
  <si>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</si>
  <si>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</si>
  <si>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</si>
  <si>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</si>
  <si>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</si>
  <si>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</si>
  <si>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</si>
  <si>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</si>
  <si>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</si>
  <si>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</si>
  <si>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</si>
  <si>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</si>
  <si>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</si>
  <si>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</si>
  <si>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</si>
  <si>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</si>
  <si>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</si>
  <si>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</si>
  <si>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</si>
  <si>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</si>
  <si>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</si>
  <si>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</si>
  <si>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</si>
  <si>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</si>
  <si>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</si>
  <si>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</si>
  <si>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</si>
  <si>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</si>
  <si>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</si>
  <si>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</si>
  <si>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</si>
  <si>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</si>
  <si>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</si>
  <si>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</si>
  <si>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</si>
  <si>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</si>
  <si>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</si>
  <si>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</si>
  <si>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</si>
  <si>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</si>
  <si>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</si>
  <si>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</si>
  <si>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</si>
  <si>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</si>
  <si>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</si>
  <si>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</si>
  <si>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</si>
  <si>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</si>
  <si>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</si>
  <si>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</si>
  <si>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</si>
  <si>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</si>
  <si>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</si>
  <si>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</si>
  <si>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</si>
  <si>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</si>
  <si>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</si>
  <si>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</si>
  <si>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</si>
  <si>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</si>
  <si>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</si>
  <si>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</si>
  <si>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</si>
  <si>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</si>
  <si>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</si>
  <si>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</si>
  <si>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</si>
  <si>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</si>
  <si>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</si>
  <si>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</si>
  <si>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</si>
  <si>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</si>
  <si>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</si>
  <si>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</si>
  <si>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</si>
  <si>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</si>
  <si>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</si>
  <si>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</si>
  <si>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</si>
  <si>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</si>
  <si>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</si>
  <si>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</si>
  <si>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</si>
  <si>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</si>
  <si>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</si>
  <si>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</si>
  <si>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</si>
  <si>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</si>
  <si>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</si>
  <si>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</si>
  <si>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</si>
  <si>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</si>
  <si>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</si>
  <si>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</si>
  <si>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</si>
  <si>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</si>
  <si>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</si>
  <si>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</si>
  <si>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</si>
  <si>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</si>
  <si>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</si>
  <si>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</si>
  <si>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</si>
  <si>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</si>
  <si>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</si>
  <si>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</si>
  <si>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</si>
  <si>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</si>
  <si>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</si>
  <si>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</si>
  <si>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</si>
  <si>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</si>
  <si>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</si>
  <si>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</si>
  <si>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</si>
  <si>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</si>
  <si>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</si>
  <si>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</si>
  <si>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</si>
  <si>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</si>
  <si>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</si>
  <si>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</si>
  <si>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</si>
  <si>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</si>
  <si>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</si>
  <si>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</si>
  <si>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</si>
  <si>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</si>
  <si>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</si>
  <si>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</si>
  <si>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</si>
  <si>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</si>
  <si>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</si>
  <si>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</si>
  <si>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</si>
  <si>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</si>
  <si>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</si>
  <si>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</si>
  <si>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</si>
  <si>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</si>
  <si>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</si>
  <si>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</si>
  <si>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</si>
  <si>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</si>
  <si>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</si>
  <si>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</si>
  <si>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</si>
  <si>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</si>
  <si>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</si>
  <si>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</si>
  <si>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</si>
  <si>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</si>
  <si>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</si>
  <si>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</si>
  <si>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</si>
  <si>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</si>
  <si>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</si>
  <si>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</si>
  <si>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</si>
  <si>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</si>
  <si>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</si>
  <si>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</si>
  <si>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</si>
  <si>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</si>
  <si>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</si>
  <si>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</si>
  <si>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</si>
  <si>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</si>
  <si>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</si>
  <si>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</si>
  <si>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</si>
  <si>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</si>
  <si>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</si>
  <si>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</si>
  <si>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</si>
  <si>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</si>
  <si>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</si>
  <si>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</si>
  <si>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</si>
  <si>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</si>
  <si>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</si>
  <si>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</si>
  <si>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</si>
  <si>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</si>
  <si>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</si>
  <si>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</si>
  <si>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</si>
  <si>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</si>
  <si>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</si>
  <si>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</si>
  <si>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</si>
  <si>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</si>
  <si>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</si>
  <si>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</si>
  <si>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</si>
  <si>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</si>
  <si>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</si>
  <si>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</si>
  <si>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</si>
  <si>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</si>
  <si>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</si>
  <si>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</si>
  <si>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</si>
  <si>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</si>
  <si>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</si>
  <si>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</si>
  <si>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</si>
  <si>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</si>
  <si>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</si>
  <si>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</si>
  <si>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</si>
  <si>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</si>
  <si>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</si>
  <si>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</si>
  <si>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</si>
  <si>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</si>
  <si>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</si>
  <si>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</si>
  <si>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</si>
  <si>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</si>
  <si>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</si>
  <si>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</si>
  <si>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</si>
  <si>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</si>
  <si>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</si>
  <si>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</si>
  <si>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</si>
  <si>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</si>
  <si>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</si>
  <si>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</si>
  <si>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</si>
  <si>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</si>
  <si>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</si>
  <si>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</si>
  <si>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</si>
  <si>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</si>
  <si>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</si>
  <si>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</si>
  <si>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</si>
  <si>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</si>
  <si>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</si>
  <si>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</si>
  <si>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</si>
  <si>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</si>
  <si>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</si>
  <si>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</si>
  <si>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</si>
  <si>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</si>
  <si>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</si>
  <si>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</si>
  <si>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</si>
  <si>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</si>
  <si>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</si>
  <si>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</si>
  <si>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</si>
  <si>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</si>
  <si>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</si>
  <si>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</si>
  <si>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</si>
  <si>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</si>
  <si>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</si>
  <si>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</si>
  <si>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</si>
  <si>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</si>
  <si>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</si>
  <si>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</si>
  <si>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</si>
  <si>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</si>
  <si>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</si>
  <si>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</si>
  <si>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</si>
  <si>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</si>
  <si>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</si>
  <si>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</si>
  <si>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</si>
  <si>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</si>
  <si>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</si>
  <si>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</si>
  <si>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</si>
  <si>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</si>
  <si>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</si>
  <si>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</si>
  <si>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</si>
  <si>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</si>
  <si>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</si>
  <si>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</si>
  <si>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</si>
  <si>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</si>
  <si>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</si>
  <si>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</si>
  <si>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</si>
  <si>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</si>
  <si>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</si>
  <si>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</si>
  <si>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</si>
  <si>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</si>
  <si>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</si>
  <si>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</si>
  <si>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</si>
  <si>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</si>
  <si>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</si>
  <si>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</si>
  <si>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</si>
  <si>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</si>
  <si>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</si>
  <si>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</si>
  <si>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</si>
  <si>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</si>
  <si>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</si>
  <si>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</si>
  <si>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</si>
  <si>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</si>
  <si>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</si>
  <si>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</si>
  <si>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</si>
  <si>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</si>
  <si>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</si>
  <si>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</si>
  <si>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</si>
  <si>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</si>
  <si>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</si>
  <si>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</si>
  <si>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</si>
  <si>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</si>
  <si>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</si>
  <si>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</si>
  <si>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</si>
  <si>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</si>
  <si>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</si>
  <si>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</si>
  <si>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</si>
  <si>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</si>
  <si>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</si>
  <si>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</si>
  <si>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</si>
  <si>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</si>
  <si>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</si>
  <si>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</si>
  <si>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</si>
  <si>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</si>
  <si>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</si>
  <si>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</si>
  <si>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</si>
  <si>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</si>
  <si>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</si>
  <si>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</si>
  <si>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</si>
  <si>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</si>
  <si>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</si>
  <si>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</si>
  <si>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</si>
  <si>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</si>
  <si>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</si>
  <si>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</si>
  <si>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</si>
  <si>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</si>
  <si>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</si>
  <si>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</si>
  <si>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</si>
  <si>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</si>
  <si>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</si>
  <si>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</si>
  <si>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</si>
  <si>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</si>
  <si>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</si>
  <si>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</si>
  <si>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</si>
  <si>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</si>
  <si>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</si>
  <si>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</si>
  <si>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</si>
  <si>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</si>
  <si>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</si>
  <si>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</si>
  <si>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</si>
  <si>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</si>
  <si>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</si>
  <si>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</si>
  <si>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</si>
  <si>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</si>
  <si>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</si>
  <si>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</si>
  <si>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</si>
  <si>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</si>
  <si>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</si>
  <si>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</si>
  <si>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</si>
  <si>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</si>
  <si>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</si>
  <si>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</si>
  <si>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</si>
  <si>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</si>
  <si>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</si>
  <si>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</si>
  <si>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</si>
  <si>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</si>
  <si>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</si>
  <si>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</si>
  <si>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</si>
  <si>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</si>
  <si>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</si>
  <si>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</si>
  <si>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</si>
  <si>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</si>
  <si>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</si>
  <si>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</si>
  <si>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</si>
  <si>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</si>
  <si>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</si>
  <si>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</si>
  <si>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</si>
  <si>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</si>
  <si>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</si>
  <si>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</si>
  <si>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</si>
  <si>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</si>
  <si>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</si>
  <si>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</si>
  <si>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</si>
  <si>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</si>
  <si>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</si>
  <si>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</si>
  <si>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</si>
  <si>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</si>
  <si>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</si>
  <si>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</si>
  <si>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</si>
  <si>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</si>
  <si>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</si>
  <si>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</si>
  <si>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</si>
  <si>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</si>
  <si>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</si>
  <si>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</si>
  <si>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</si>
  <si>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</si>
  <si>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</si>
  <si>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</si>
  <si>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</si>
  <si>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</si>
  <si>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</si>
  <si>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</si>
  <si>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</si>
  <si>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</si>
  <si>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</si>
  <si>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</si>
  <si>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</si>
  <si>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</si>
  <si>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</si>
  <si>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</si>
  <si>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</si>
  <si>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</si>
  <si>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</si>
  <si>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</si>
  <si>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</si>
  <si>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</si>
  <si>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</si>
  <si>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</si>
  <si>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</si>
  <si>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</si>
  <si>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</si>
  <si>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</si>
  <si>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</si>
  <si>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</si>
  <si>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</si>
  <si>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</si>
  <si>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</si>
  <si>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</si>
  <si>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</si>
  <si>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</si>
  <si>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</si>
  <si>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</si>
  <si>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</si>
  <si>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</si>
  <si>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</si>
  <si>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</si>
  <si>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</si>
  <si>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</si>
  <si>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</si>
  <si>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</si>
  <si>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</si>
  <si>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</si>
  <si>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</si>
  <si>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</si>
  <si>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</si>
  <si>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</si>
  <si>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</si>
  <si>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</si>
  <si>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</si>
  <si>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</si>
  <si>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</si>
  <si>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</si>
  <si>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</si>
  <si>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</si>
  <si>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</si>
  <si>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</si>
  <si>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</si>
  <si>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</si>
  <si>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</si>
  <si>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</si>
  <si>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</si>
  <si>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</si>
  <si>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</si>
  <si>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</si>
  <si>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</si>
  <si>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</si>
  <si>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</si>
  <si>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</si>
  <si>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</si>
  <si>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</si>
  <si>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</si>
  <si>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</si>
  <si>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</si>
  <si>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</si>
  <si>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</si>
  <si>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</si>
  <si>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</si>
  <si>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</si>
  <si>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</si>
  <si>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</si>
  <si>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</si>
  <si>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</si>
  <si>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</si>
  <si>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</si>
  <si>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</si>
  <si>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</si>
  <si>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</si>
  <si>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</si>
  <si>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</si>
  <si>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</si>
  <si>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</si>
  <si>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</si>
  <si>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</si>
  <si>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</si>
  <si>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</si>
  <si>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</si>
  <si>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</si>
  <si>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</si>
  <si>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</si>
  <si>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</si>
  <si>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</si>
  <si>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</si>
  <si>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</si>
  <si>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</si>
  <si>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</si>
  <si>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</si>
  <si>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</si>
  <si>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</si>
  <si>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</si>
  <si>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</si>
  <si>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</si>
  <si>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</si>
  <si>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</si>
  <si>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</si>
  <si>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</si>
  <si>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</si>
  <si>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</si>
  <si>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</si>
  <si>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</si>
  <si>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</si>
  <si>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</si>
  <si>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</si>
  <si>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</si>
  <si>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</si>
  <si>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</si>
  <si>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</si>
  <si>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</si>
  <si>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</si>
  <si>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</si>
  <si>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</si>
  <si>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</si>
  <si>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</si>
  <si>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</si>
  <si>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</si>
  <si>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</si>
  <si>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</si>
  <si>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</si>
  <si>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</si>
  <si>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</si>
  <si>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</si>
  <si>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</si>
  <si>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</si>
  <si>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</si>
  <si>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</si>
  <si>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</si>
  <si>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</si>
  <si>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</si>
  <si>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</si>
  <si>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</si>
  <si>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</si>
  <si>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</si>
  <si>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</si>
  <si>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</si>
  <si>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</si>
  <si>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</si>
  <si>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</si>
  <si>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</si>
  <si>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</si>
  <si>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</si>
  <si>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</si>
  <si>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</si>
  <si>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</si>
  <si>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</si>
  <si>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</si>
  <si>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</si>
  <si>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</si>
  <si>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</si>
  <si>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</si>
  <si>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</si>
  <si>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</si>
  <si>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</si>
  <si>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</si>
  <si>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</si>
  <si>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</si>
  <si>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</si>
  <si>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</si>
  <si>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</si>
  <si>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</si>
  <si>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</si>
  <si>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</si>
  <si>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</si>
  <si>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</si>
  <si>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</si>
  <si>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</si>
  <si>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</si>
  <si>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</si>
  <si>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</si>
  <si>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</si>
  <si>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</si>
  <si>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</si>
  <si>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</si>
  <si>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</si>
  <si>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</si>
  <si>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</si>
  <si>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</si>
  <si>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</si>
  <si>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</si>
  <si>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</si>
  <si>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</si>
  <si>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</si>
  <si>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</si>
  <si>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</si>
  <si>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</si>
  <si>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</si>
  <si>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</si>
  <si>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</si>
  <si>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</si>
  <si>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</si>
  <si>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</si>
  <si>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</si>
  <si>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</si>
  <si>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</si>
  <si>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</si>
  <si>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</si>
  <si>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</si>
  <si>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</si>
  <si>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</si>
  <si>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</si>
  <si>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</si>
  <si>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</si>
  <si>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</si>
  <si>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</si>
  <si>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</si>
  <si>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</si>
  <si>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</si>
  <si>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</si>
  <si>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</si>
  <si>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</si>
  <si>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</si>
  <si>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</si>
  <si>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</si>
  <si>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</si>
  <si>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</si>
  <si>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</si>
  <si>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</si>
  <si>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</si>
  <si>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</si>
  <si>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</si>
  <si>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</si>
  <si>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</si>
  <si>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</si>
  <si>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</si>
  <si>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</si>
  <si>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</si>
  <si>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</si>
  <si>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</si>
  <si>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</si>
  <si>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</si>
  <si>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</si>
  <si>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</si>
  <si>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</si>
  <si>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</si>
  <si>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</si>
  <si>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</si>
  <si>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</si>
  <si>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</si>
  <si>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</si>
  <si>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</si>
  <si>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</si>
  <si>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</si>
  <si>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</si>
  <si>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</si>
  <si>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</si>
  <si>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</si>
  <si>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</si>
  <si>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</si>
  <si>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</si>
  <si>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</si>
  <si>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</si>
  <si>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</si>
  <si>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</si>
  <si>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</si>
  <si>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</si>
  <si>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</si>
  <si>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</si>
  <si>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</si>
  <si>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</si>
  <si>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</si>
  <si>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</si>
  <si>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</si>
  <si>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</si>
  <si>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</si>
  <si>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</si>
  <si>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</si>
  <si>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</si>
  <si>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</si>
  <si>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</si>
  <si>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</si>
  <si>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</si>
  <si>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</si>
  <si>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</si>
  <si>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</si>
  <si>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</si>
  <si>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</si>
  <si>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</si>
  <si>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</si>
  <si>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</si>
  <si>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</si>
  <si>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</si>
  <si>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</si>
  <si>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</si>
  <si>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</si>
  <si>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</si>
  <si>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</si>
  <si>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</si>
  <si>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</si>
  <si>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</si>
  <si>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</si>
  <si>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</si>
  <si>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</si>
  <si>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</si>
  <si>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</si>
  <si>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</si>
  <si>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</si>
  <si>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</si>
  <si>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</si>
  <si>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</si>
  <si>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</si>
  <si>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</si>
  <si>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</si>
  <si>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</si>
  <si>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</si>
  <si>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</si>
  <si>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</si>
  <si>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</si>
  <si>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</si>
  <si>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</si>
  <si>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</si>
  <si>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</si>
  <si>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</si>
  <si>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</si>
  <si>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</si>
  <si>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</si>
  <si>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</si>
  <si>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</si>
  <si>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</si>
  <si>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</si>
  <si>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</si>
  <si>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</si>
  <si>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</si>
  <si>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</si>
  <si>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</si>
  <si>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</si>
  <si>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</si>
  <si>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</si>
  <si>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</si>
  <si>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</si>
  <si>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</si>
  <si>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</si>
  <si>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</si>
  <si>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</si>
  <si>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</si>
  <si>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</si>
  <si>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</si>
  <si>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</si>
  <si>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</si>
  <si>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</si>
  <si>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</si>
  <si>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</si>
  <si>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</si>
  <si>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</si>
  <si>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</si>
  <si>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</si>
  <si>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</si>
  <si>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</si>
  <si>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</si>
  <si>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</si>
  <si>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</si>
  <si>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</si>
  <si>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</si>
  <si>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</si>
  <si>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</si>
  <si>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</si>
  <si>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</si>
  <si>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</si>
  <si>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</si>
  <si>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</si>
  <si>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</si>
  <si>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</si>
  <si>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</si>
  <si>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</si>
  <si>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</si>
  <si>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</si>
  <si>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</si>
  <si>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</si>
  <si>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</si>
  <si>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</si>
  <si>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</si>
  <si>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</si>
  <si>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</si>
  <si>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</si>
  <si>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</si>
  <si>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</si>
  <si>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</si>
  <si>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</si>
  <si>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</si>
  <si>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</si>
  <si>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</si>
  <si>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</si>
  <si>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</si>
  <si>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</si>
  <si>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</si>
  <si>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</si>
  <si>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</si>
  <si>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</si>
  <si>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</si>
  <si>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</si>
  <si>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</si>
  <si>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</si>
  <si>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</si>
  <si>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</si>
  <si>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</si>
  <si>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</si>
  <si>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</si>
  <si>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</si>
  <si>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</si>
  <si>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</si>
  <si>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</si>
  <si>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</si>
  <si>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</si>
  <si>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</si>
  <si>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</si>
  <si>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</si>
  <si>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</si>
  <si>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</si>
  <si>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</si>
  <si>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</si>
  <si>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</si>
  <si>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</si>
  <si>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</si>
  <si>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</si>
  <si>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</si>
  <si>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</si>
  <si>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</si>
  <si>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</si>
  <si>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</si>
  <si>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</si>
  <si>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</si>
  <si>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</si>
  <si>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</si>
  <si>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</si>
  <si>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</si>
  <si>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</si>
  <si>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</si>
  <si>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</si>
  <si>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</si>
  <si>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</si>
  <si>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</si>
  <si>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</si>
  <si>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</si>
  <si>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</si>
  <si>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</si>
  <si>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</si>
  <si>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</si>
  <si>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</si>
  <si>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</si>
  <si>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</si>
  <si>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</si>
  <si>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</si>
  <si>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</si>
  <si>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</si>
  <si>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</si>
  <si>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</si>
  <si>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</si>
  <si>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</si>
  <si>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</si>
  <si>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</si>
  <si>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</si>
  <si>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</si>
  <si>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</si>
  <si>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</si>
  <si>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</si>
  <si>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</si>
  <si>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</si>
  <si>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</si>
  <si>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</si>
  <si>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</si>
  <si>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</si>
  <si>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</si>
  <si>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</si>
  <si>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</si>
  <si>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</si>
  <si>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</si>
  <si>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</si>
  <si>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</si>
  <si>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</si>
  <si>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</si>
  <si>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</si>
  <si>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</si>
  <si>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</si>
  <si>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</si>
  <si>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</si>
  <si>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</si>
  <si>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</si>
  <si>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</si>
  <si>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</si>
  <si>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</si>
  <si>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</si>
  <si>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</si>
  <si>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</si>
  <si>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</si>
  <si>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</si>
  <si>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</si>
  <si>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</si>
  <si>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</si>
  <si>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</si>
  <si>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</si>
  <si>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</si>
  <si>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</si>
  <si>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</si>
  <si>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</si>
  <si>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</si>
  <si>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</si>
  <si>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</si>
  <si>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</si>
  <si>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</si>
  <si>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</si>
  <si>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</si>
  <si>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</si>
  <si>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</si>
  <si>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</si>
  <si>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</si>
  <si>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</si>
  <si>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</si>
  <si>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</si>
  <si>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</si>
  <si>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</si>
  <si>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</si>
  <si>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</si>
  <si>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</si>
  <si>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</si>
  <si>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</si>
  <si>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</si>
  <si>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</si>
  <si>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</si>
  <si>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</si>
  <si>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</si>
  <si>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</si>
  <si>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</si>
  <si>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</si>
  <si>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</si>
  <si>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</si>
  <si>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</si>
  <si>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</si>
  <si>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</si>
  <si>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</si>
  <si>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</si>
  <si>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</si>
  <si>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</si>
  <si>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</si>
  <si>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</si>
  <si>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</si>
  <si>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</si>
  <si>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</si>
  <si>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</si>
  <si>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</si>
  <si>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</si>
  <si>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</si>
  <si>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</si>
  <si>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</si>
  <si>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</si>
  <si>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</si>
  <si>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</si>
  <si>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</si>
  <si>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</si>
  <si>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</si>
  <si>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</si>
  <si>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</si>
  <si>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</si>
  <si>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</si>
  <si>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</si>
  <si>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</si>
  <si>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</si>
  <si>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</si>
  <si>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</si>
  <si>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</si>
  <si>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</si>
  <si>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</si>
  <si>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</si>
  <si>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</si>
  <si>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</si>
  <si>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</si>
  <si>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</si>
  <si>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</si>
  <si>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</si>
  <si>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</si>
  <si>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</si>
  <si>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</si>
  <si>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</si>
  <si>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</si>
  <si>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</si>
  <si>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</si>
  <si>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</si>
  <si>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</si>
  <si>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</si>
  <si>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</si>
  <si>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</si>
  <si>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</si>
  <si>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</si>
  <si>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</si>
  <si>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</si>
  <si>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</si>
  <si>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</si>
  <si>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</si>
  <si>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</si>
  <si>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</si>
  <si>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</si>
  <si>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</si>
  <si>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</si>
  <si>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</si>
  <si>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</si>
  <si>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</si>
  <si>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</si>
  <si>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</si>
  <si>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</si>
  <si>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</si>
  <si>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</si>
  <si>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</si>
  <si>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</si>
  <si>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</si>
  <si>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</si>
  <si>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</si>
  <si>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</si>
  <si>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</si>
  <si>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</si>
  <si>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</si>
  <si>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</si>
  <si>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</si>
  <si>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</si>
  <si>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</si>
  <si>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</si>
  <si>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</si>
  <si>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</si>
  <si>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</si>
  <si>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</si>
  <si>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</si>
  <si>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</si>
  <si>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</si>
  <si>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</si>
  <si>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</si>
  <si>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</si>
  <si>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</si>
  <si>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</si>
  <si>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</si>
  <si>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</si>
  <si>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</si>
  <si>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</si>
  <si>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</si>
  <si>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</si>
  <si>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</si>
  <si>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</si>
  <si>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</si>
  <si>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</si>
  <si>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</si>
  <si>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</si>
  <si>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</si>
  <si>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</si>
  <si>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</si>
  <si>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</si>
  <si>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</si>
  <si>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</si>
  <si>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</si>
  <si>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</si>
  <si>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</si>
  <si>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</si>
  <si>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</si>
  <si>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</si>
  <si>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</si>
  <si>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</si>
  <si>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</si>
  <si>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</si>
  <si>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</si>
  <si>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</si>
  <si>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</si>
  <si>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</si>
  <si>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</si>
  <si>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</si>
  <si>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</si>
  <si>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</si>
  <si>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</si>
  <si>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</si>
  <si>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</si>
  <si>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</si>
  <si>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</si>
  <si>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</si>
  <si>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</si>
  <si>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</si>
  <si>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</si>
  <si>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</si>
  <si>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</si>
  <si>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</si>
  <si>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</si>
  <si>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</si>
  <si>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</si>
  <si>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</si>
  <si>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</si>
  <si>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</si>
  <si>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</si>
  <si>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</si>
  <si>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</si>
  <si>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</si>
  <si>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</si>
  <si>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</si>
  <si>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</si>
  <si>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</si>
  <si>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</si>
  <si>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</si>
  <si>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</si>
  <si>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</si>
  <si>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</si>
  <si>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</si>
  <si>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</si>
  <si>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</si>
  <si>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</si>
  <si>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</si>
  <si>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</si>
  <si>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</si>
  <si>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</si>
  <si>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</si>
  <si>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</si>
  <si>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</si>
  <si>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</si>
  <si>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</si>
  <si>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</si>
  <si>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</si>
  <si>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</si>
  <si>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</si>
  <si>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</si>
  <si>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</si>
  <si>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</si>
  <si>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</si>
  <si>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</si>
  <si>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</si>
  <si>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</si>
  <si>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</si>
  <si>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</si>
  <si>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</si>
  <si>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</si>
  <si>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</si>
  <si>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</si>
  <si>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</si>
  <si>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</si>
  <si>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</si>
  <si>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</si>
  <si>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</si>
  <si>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</si>
  <si>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</si>
  <si>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</si>
  <si>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</si>
  <si>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</si>
  <si>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</si>
  <si>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</si>
  <si>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</si>
  <si>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</si>
  <si>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</si>
  <si>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</si>
  <si>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</si>
  <si>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</si>
  <si>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</si>
  <si>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</si>
  <si>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</si>
  <si>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</si>
  <si>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</si>
  <si>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</si>
  <si>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</si>
  <si>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</si>
  <si>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</si>
  <si>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</si>
  <si>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</si>
  <si>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</si>
  <si>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</si>
  <si>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</si>
  <si>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</si>
  <si>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</si>
  <si>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</si>
  <si>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</si>
  <si>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</si>
  <si>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</si>
  <si>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</si>
  <si>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</si>
  <si>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</si>
  <si>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</si>
  <si>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</si>
  <si>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</si>
  <si>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</si>
  <si>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</si>
  <si>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</si>
  <si>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</si>
  <si>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</si>
  <si>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</si>
  <si>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</si>
  <si>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</si>
  <si>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</si>
  <si>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</si>
  <si>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</si>
  <si>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</si>
  <si>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</si>
  <si>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</si>
  <si>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</si>
  <si>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</si>
  <si>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</si>
  <si>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</si>
  <si>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</si>
  <si>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</si>
  <si>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</si>
  <si>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</si>
  <si>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</si>
  <si>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</si>
  <si>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</si>
  <si>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</si>
  <si>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</si>
  <si>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</si>
  <si>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</si>
  <si>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</si>
  <si>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</si>
  <si>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</si>
  <si>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</si>
  <si>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</si>
  <si>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</si>
  <si>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</si>
  <si>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</si>
  <si>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</si>
  <si>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</si>
  <si>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</si>
  <si>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</si>
  <si>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</si>
  <si>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</si>
  <si>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</si>
  <si>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</si>
  <si>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</si>
  <si>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</si>
  <si>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</si>
  <si>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</si>
  <si>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</si>
  <si>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</si>
  <si>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</si>
  <si>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</si>
  <si>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</si>
  <si>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</si>
  <si>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</si>
  <si>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</si>
  <si>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</si>
  <si>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</si>
  <si>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</si>
  <si>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</si>
  <si>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</si>
  <si>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</si>
  <si>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</si>
  <si>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</si>
  <si>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</si>
  <si>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</si>
  <si>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</si>
  <si>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</si>
  <si>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</si>
  <si>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</si>
  <si>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</si>
  <si>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</si>
  <si>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</si>
  <si>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</si>
  <si>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</si>
  <si>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</si>
  <si>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</si>
  <si>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</si>
  <si>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</si>
  <si>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</si>
  <si>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</si>
  <si>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</si>
  <si>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</si>
  <si>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</si>
  <si>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</si>
  <si>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</si>
  <si>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</si>
  <si>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</si>
  <si>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</si>
  <si>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</si>
  <si>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</si>
  <si>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</si>
  <si>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</si>
  <si>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</si>
  <si>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</si>
  <si>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</si>
  <si>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</si>
  <si>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</si>
  <si>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</si>
  <si>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</si>
  <si>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</si>
  <si>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</si>
  <si>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</si>
  <si>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</si>
  <si>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</si>
  <si>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</si>
  <si>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</si>
  <si>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</si>
  <si>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</si>
  <si>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</si>
  <si>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</si>
  <si>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</si>
  <si>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</si>
  <si>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</si>
  <si>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</si>
  <si>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</si>
  <si>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</si>
  <si>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</si>
  <si>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</si>
  <si>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</si>
  <si>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</si>
  <si>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</si>
  <si>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</si>
  <si>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</si>
  <si>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</si>
  <si>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</si>
  <si>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</si>
  <si>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</si>
  <si>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</si>
  <si>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</si>
  <si>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</si>
  <si>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</si>
  <si>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</si>
  <si>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</si>
  <si>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</si>
  <si>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</si>
  <si>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</si>
  <si>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</si>
  <si>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</si>
  <si>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</si>
  <si>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</si>
  <si>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</si>
  <si>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</si>
  <si>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</si>
  <si>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</si>
  <si>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</si>
  <si>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</si>
  <si>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</si>
  <si>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</si>
  <si>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</si>
  <si>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</si>
  <si>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</si>
  <si>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</si>
  <si>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</si>
  <si>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</si>
  <si>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</si>
  <si>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</si>
  <si>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</si>
  <si>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</si>
  <si>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</si>
  <si>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</si>
  <si>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</si>
  <si>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</si>
  <si>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</si>
  <si>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</si>
  <si>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</si>
  <si>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</si>
  <si>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</si>
  <si>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</si>
  <si>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</si>
  <si>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</si>
  <si>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</si>
  <si>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</si>
  <si>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</si>
  <si>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</si>
  <si>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</si>
  <si>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</si>
  <si>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</si>
  <si>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</si>
  <si>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</si>
  <si>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</si>
  <si>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</si>
  <si>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</si>
  <si>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</si>
  <si>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</si>
  <si>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</si>
  <si>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</si>
  <si>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</si>
  <si>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</si>
  <si>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</si>
  <si>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</si>
  <si>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</si>
  <si>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</si>
  <si>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</si>
  <si>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</si>
  <si>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</si>
  <si>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</si>
  <si>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</si>
  <si>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</si>
  <si>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</si>
  <si>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</si>
  <si>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</si>
  <si>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</si>
  <si>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</si>
  <si>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</si>
  <si>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</si>
  <si>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</si>
  <si>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</si>
  <si>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</si>
  <si>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</si>
  <si>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</si>
  <si>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</si>
  <si>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</si>
  <si>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</si>
  <si>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</si>
  <si>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</si>
  <si>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</si>
  <si>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</si>
  <si>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</si>
  <si>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</si>
  <si>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</si>
  <si>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</si>
  <si>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</si>
  <si>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</si>
  <si>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</si>
  <si>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</si>
  <si>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</si>
  <si>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</si>
  <si>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</si>
  <si>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</si>
  <si>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</si>
  <si>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</si>
  <si>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</si>
  <si>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</si>
  <si>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</si>
  <si>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</si>
  <si>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</si>
  <si>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</si>
  <si>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</si>
  <si>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</si>
  <si>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</si>
  <si>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</si>
  <si>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</si>
  <si>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</si>
  <si>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</si>
  <si>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</si>
  <si>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</si>
  <si>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</si>
  <si>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</si>
  <si>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</si>
  <si>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</si>
  <si>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</si>
  <si>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</si>
  <si>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</si>
  <si>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</si>
  <si>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</si>
  <si>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</si>
  <si>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</si>
  <si>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</si>
  <si>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</si>
  <si>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</si>
  <si>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</si>
  <si>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</si>
  <si>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</si>
  <si>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</si>
  <si>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</si>
  <si>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</si>
  <si>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</si>
  <si>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</si>
  <si>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</si>
  <si>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</si>
  <si>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</si>
  <si>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</si>
  <si>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</si>
  <si>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</si>
  <si>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</si>
  <si>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</si>
  <si>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</si>
  <si>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</si>
  <si>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</si>
  <si>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</si>
  <si>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</si>
  <si>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</si>
  <si>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</si>
  <si>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</si>
  <si>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</si>
  <si>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</si>
  <si>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</si>
  <si>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</si>
  <si>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</si>
  <si>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</si>
  <si>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</si>
  <si>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</si>
  <si>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</si>
  <si>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</si>
  <si>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</si>
  <si>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</si>
  <si>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</si>
  <si>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</si>
  <si>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</si>
  <si>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</si>
  <si>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</si>
  <si>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</si>
  <si>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</si>
  <si>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</si>
  <si>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</si>
  <si>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</si>
  <si>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</si>
  <si>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</si>
  <si>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</si>
  <si>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</si>
  <si>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</si>
  <si>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</si>
  <si>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</si>
  <si>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</si>
  <si>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</si>
  <si>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</si>
  <si>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</si>
  <si>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</si>
  <si>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</si>
  <si>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</si>
  <si>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</si>
  <si>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</si>
  <si>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</si>
  <si>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</si>
  <si>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</si>
  <si>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</si>
  <si>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</si>
  <si>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</si>
  <si>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</si>
  <si>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</si>
  <si>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</si>
  <si>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</si>
  <si>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</si>
  <si>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</si>
  <si>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</si>
  <si>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</si>
  <si>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</si>
  <si>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</si>
  <si>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</si>
  <si>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</si>
  <si>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</si>
  <si>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</si>
  <si>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</si>
  <si>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</si>
  <si>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</si>
  <si>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</si>
  <si>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</si>
  <si>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</si>
  <si>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</si>
  <si>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</si>
  <si>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</si>
  <si>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</si>
  <si>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</si>
  <si>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</si>
  <si>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</si>
  <si>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</si>
  <si>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</si>
  <si>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</si>
  <si>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</si>
  <si>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</si>
  <si>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</si>
  <si>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</si>
  <si>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</si>
  <si>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</si>
  <si>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</si>
  <si>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</si>
  <si>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</si>
  <si>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</si>
  <si>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</si>
  <si>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</si>
  <si>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</si>
  <si>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</si>
  <si>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</si>
  <si>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</si>
  <si>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</si>
  <si>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</si>
  <si>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</si>
  <si>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</si>
  <si>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</si>
  <si>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</si>
  <si>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</si>
  <si>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</si>
  <si>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</si>
  <si>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</si>
  <si>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</si>
  <si>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</si>
  <si>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</si>
  <si>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</si>
  <si>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</si>
  <si>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</si>
  <si>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</si>
  <si>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</si>
  <si>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</si>
  <si>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</si>
  <si>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</si>
  <si>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</si>
  <si>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</si>
  <si>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</si>
  <si>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</si>
  <si>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</si>
  <si>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</si>
  <si>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</si>
  <si>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</si>
  <si>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</si>
  <si>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</si>
  <si>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</si>
  <si>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</si>
  <si>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</si>
  <si>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</si>
  <si>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</si>
  <si>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</si>
  <si>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</si>
  <si>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</si>
  <si>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</si>
  <si>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</si>
  <si>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</si>
  <si>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</si>
  <si>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</si>
  <si>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</si>
  <si>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</si>
  <si>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</si>
  <si>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</si>
  <si>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</si>
  <si>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</si>
  <si>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</si>
  <si>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</si>
  <si>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</si>
  <si>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</si>
  <si>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</si>
  <si>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</si>
  <si>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</si>
  <si>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</si>
  <si>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</si>
  <si>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</si>
  <si>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</si>
  <si>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</si>
  <si>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</si>
  <si>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</si>
  <si>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</si>
  <si>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</si>
  <si>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</si>
  <si>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</si>
  <si>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</si>
  <si>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</si>
  <si>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</si>
  <si>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</si>
  <si>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</si>
  <si>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</si>
  <si>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</si>
  <si>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</si>
  <si>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</si>
  <si>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</si>
  <si>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</si>
  <si>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</si>
  <si>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</si>
  <si>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</si>
  <si>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</si>
  <si>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</si>
  <si>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</si>
  <si>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</si>
  <si>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</si>
  <si>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</si>
  <si>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</si>
  <si>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</si>
  <si>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</si>
  <si>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</si>
  <si>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</si>
  <si>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</si>
  <si>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</si>
  <si>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</si>
  <si>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</si>
  <si>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</si>
  <si>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</si>
  <si>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</si>
  <si>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</si>
  <si>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</si>
  <si>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</si>
  <si>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</si>
  <si>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</si>
  <si>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</si>
  <si>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</si>
  <si>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</si>
  <si>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</si>
  <si>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</si>
  <si>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</si>
  <si>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</si>
  <si>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</si>
  <si>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</si>
  <si>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</si>
  <si>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</si>
  <si>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</si>
  <si>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</si>
  <si>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</si>
  <si>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</si>
  <si>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</si>
  <si>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</si>
  <si>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</si>
  <si>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</si>
  <si>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</si>
  <si>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</si>
  <si>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</si>
  <si>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</si>
  <si>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</si>
  <si>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</si>
  <si>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</si>
  <si>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</si>
  <si>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</si>
  <si>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</si>
  <si>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</si>
  <si>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</si>
  <si>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</si>
  <si>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</si>
  <si>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</si>
  <si>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</si>
  <si>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</si>
  <si>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</si>
  <si>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</si>
  <si>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</si>
  <si>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</si>
  <si>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</si>
  <si>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</si>
  <si>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</si>
  <si>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</si>
  <si>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</si>
  <si>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</si>
  <si>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</si>
  <si>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</si>
  <si>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</si>
  <si>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</si>
  <si>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</si>
  <si>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</si>
  <si>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</si>
  <si>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</si>
  <si>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</si>
  <si>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</si>
  <si>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</si>
  <si>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</si>
  <si>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</si>
  <si>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</si>
  <si>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</si>
  <si>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</si>
  <si>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</si>
  <si>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</si>
  <si>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</si>
  <si>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</si>
  <si>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</si>
  <si>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</si>
  <si>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</si>
  <si>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</si>
  <si>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</si>
  <si>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</si>
  <si>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</si>
  <si>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</si>
  <si>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</si>
  <si>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</si>
  <si>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</si>
  <si>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</si>
  <si>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</si>
  <si>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</si>
  <si>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</si>
  <si>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</si>
  <si>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</si>
  <si>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</si>
  <si>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</si>
  <si>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</si>
  <si>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</si>
  <si>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</si>
  <si>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</si>
  <si>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</si>
  <si>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</si>
  <si>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</si>
  <si>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</si>
  <si>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</si>
  <si>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</si>
  <si>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</si>
  <si>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</si>
  <si>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</si>
  <si>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</si>
  <si>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</si>
  <si>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</si>
  <si>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</si>
  <si>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</si>
  <si>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</si>
  <si>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</si>
  <si>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</si>
  <si>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</si>
  <si>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</si>
  <si>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</si>
  <si>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</si>
  <si>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</si>
  <si>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</si>
  <si>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</si>
  <si>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</si>
  <si>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</si>
  <si>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</si>
  <si>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</si>
  <si>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</si>
  <si>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</si>
  <si>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</si>
  <si>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</si>
  <si>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</si>
  <si>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</si>
  <si>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</si>
  <si>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</si>
  <si>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</si>
  <si>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</si>
  <si>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</si>
  <si>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</si>
  <si>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</si>
  <si>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</si>
  <si>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</si>
  <si>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</si>
  <si>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</si>
  <si>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</si>
  <si>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</si>
  <si>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</si>
  <si>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</si>
  <si>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</si>
  <si>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</si>
  <si>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</si>
  <si>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</si>
  <si>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</si>
  <si>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</si>
  <si>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</si>
  <si>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</si>
  <si>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</si>
  <si>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</si>
  <si>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</si>
  <si>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</si>
  <si>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</si>
  <si>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</si>
  <si>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</si>
  <si>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</si>
  <si>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</si>
  <si>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</si>
  <si>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</si>
  <si>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</si>
  <si>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</si>
  <si>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</si>
  <si>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</si>
  <si>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</si>
  <si>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</si>
  <si>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</si>
  <si>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</si>
  <si>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</si>
  <si>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</si>
  <si>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</si>
  <si>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</si>
  <si>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</si>
  <si>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</si>
  <si>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</si>
  <si>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</si>
  <si>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</si>
  <si>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</si>
  <si>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</si>
  <si>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</si>
  <si>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</si>
  <si>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</si>
  <si>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</si>
  <si>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</si>
  <si>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</si>
  <si>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</si>
  <si>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</si>
  <si>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</si>
  <si>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</si>
  <si>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</si>
  <si>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</si>
  <si>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</si>
  <si>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</si>
  <si>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</si>
  <si>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</si>
  <si>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</si>
  <si>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</si>
  <si>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</si>
  <si>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</si>
  <si>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</si>
  <si>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</si>
  <si>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</si>
  <si>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</si>
  <si>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</si>
  <si>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</si>
  <si>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</si>
  <si>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</si>
  <si>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</si>
  <si>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</si>
  <si>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</si>
  <si>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</si>
  <si>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</si>
  <si>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</si>
  <si>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</si>
  <si>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</si>
  <si>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</si>
  <si>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</si>
  <si>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</si>
  <si>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</si>
  <si>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</si>
  <si>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</si>
  <si>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</si>
  <si>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</si>
  <si>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</si>
  <si>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</si>
  <si>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</si>
  <si>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</si>
  <si>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</si>
  <si>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</si>
  <si>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</si>
  <si>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</si>
  <si>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</si>
  <si>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</si>
  <si>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</si>
  <si>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</si>
  <si>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</si>
  <si>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</si>
  <si>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</si>
  <si>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</si>
  <si>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</si>
  <si>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</si>
  <si>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</si>
  <si>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</si>
  <si>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</si>
  <si>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</si>
  <si>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</si>
  <si>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</si>
  <si>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</si>
  <si>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</si>
  <si>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</si>
  <si>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</si>
  <si>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</si>
  <si>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</si>
  <si>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</si>
  <si>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</si>
  <si>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</si>
  <si>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</si>
  <si>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</si>
  <si>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</si>
  <si>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</si>
  <si>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</si>
  <si>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</si>
  <si>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</si>
  <si>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</si>
  <si>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</si>
  <si>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</si>
  <si>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</si>
  <si>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</si>
  <si>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</si>
  <si>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</si>
  <si>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</si>
  <si>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</si>
  <si>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</si>
  <si>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</si>
  <si>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</si>
  <si>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</si>
  <si>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</si>
  <si>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</si>
  <si>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</si>
  <si>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</si>
  <si>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</si>
  <si>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</si>
  <si>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</si>
  <si>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</si>
  <si>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</si>
  <si>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</si>
  <si>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</si>
  <si>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</si>
  <si>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</si>
  <si>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</si>
  <si>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</si>
  <si>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</si>
  <si>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</si>
  <si>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</si>
  <si>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</si>
  <si>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</si>
  <si>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</si>
  <si>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</si>
  <si>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</si>
  <si>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</si>
  <si>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</si>
  <si>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</si>
  <si>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</si>
  <si>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</si>
  <si>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</si>
  <si>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</si>
  <si>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</si>
  <si>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</si>
  <si>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</si>
  <si>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</si>
  <si>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</si>
  <si>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</si>
  <si>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</si>
  <si>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</si>
  <si>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</si>
  <si>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</si>
  <si>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</si>
  <si>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</si>
  <si>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</si>
  <si>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</si>
  <si>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</si>
  <si>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</si>
  <si>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</si>
  <si>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</si>
  <si>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</si>
  <si>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</si>
  <si>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</si>
  <si>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</si>
  <si>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</si>
  <si>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</si>
  <si>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</si>
  <si>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</si>
  <si>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</si>
  <si>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</si>
  <si>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</si>
  <si>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</si>
  <si>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</si>
  <si>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</si>
  <si>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</si>
  <si>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</si>
  <si>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</si>
  <si>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</si>
  <si>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</si>
  <si>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</si>
  <si>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</si>
  <si>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</si>
  <si>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</si>
  <si>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</si>
  <si>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</si>
  <si>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</si>
  <si>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</si>
  <si>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</si>
  <si>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</si>
  <si>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</si>
  <si>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</si>
  <si>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</si>
  <si>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</si>
  <si>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</si>
  <si>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</si>
  <si>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</si>
  <si>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</si>
  <si>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</si>
  <si>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</si>
  <si>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</si>
  <si>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</si>
  <si>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</si>
  <si>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</si>
  <si>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</si>
  <si>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</si>
  <si>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</si>
  <si>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</si>
  <si>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</si>
  <si>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</si>
  <si>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</si>
  <si>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</si>
  <si>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</si>
  <si>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</si>
  <si>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</si>
  <si>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</si>
  <si>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</si>
  <si>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</si>
  <si>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</si>
  <si>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</si>
  <si>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</si>
  <si>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</si>
  <si>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</si>
  <si>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</si>
  <si>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</si>
  <si>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</si>
  <si>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</si>
  <si>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</si>
  <si>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</si>
  <si>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</si>
  <si>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</si>
  <si>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</si>
  <si>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</si>
  <si>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</si>
  <si>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</si>
  <si>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</si>
  <si>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</si>
  <si>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</si>
  <si>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</si>
  <si>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</si>
  <si>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</si>
  <si>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</si>
  <si>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</si>
  <si>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</si>
  <si>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</si>
  <si>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</si>
  <si>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</si>
  <si>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</si>
  <si>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</si>
  <si>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</si>
  <si>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</si>
  <si>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</si>
  <si>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</si>
  <si>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</si>
  <si>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</si>
  <si>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</si>
  <si>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</si>
  <si>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</si>
  <si>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</si>
  <si>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</si>
  <si>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</si>
  <si>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</si>
  <si>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</si>
  <si>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</si>
  <si>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</si>
  <si>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</si>
  <si>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</si>
  <si>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</si>
  <si>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</si>
  <si>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</si>
  <si>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</si>
  <si>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</si>
  <si>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</si>
  <si>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</si>
  <si>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</si>
  <si>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</si>
  <si>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</si>
  <si>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</si>
  <si>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</si>
  <si>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</si>
  <si>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</si>
  <si>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</si>
  <si>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</si>
  <si>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</si>
  <si>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</si>
  <si>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</si>
  <si>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</si>
  <si>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</si>
  <si>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</si>
  <si>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</si>
  <si>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</si>
  <si>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</si>
  <si>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</si>
  <si>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</si>
  <si>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</si>
  <si>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</si>
  <si>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</si>
  <si>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</si>
  <si>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</si>
  <si>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</si>
  <si>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</si>
  <si>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</si>
  <si>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</si>
  <si>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</si>
  <si>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</si>
  <si>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</si>
  <si>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</si>
  <si>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</si>
  <si>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</si>
  <si>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</si>
  <si>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</si>
  <si>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</si>
  <si>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</si>
  <si>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</si>
  <si>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</si>
  <si>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</si>
  <si>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</si>
  <si>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</si>
  <si>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</si>
  <si>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</si>
  <si>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</si>
  <si>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</si>
  <si>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</si>
  <si>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</si>
  <si>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</si>
  <si>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</si>
  <si>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</si>
  <si>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</si>
  <si>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</si>
  <si>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</si>
  <si>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</si>
  <si>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</si>
  <si>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</si>
  <si>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</si>
  <si>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</si>
  <si>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</si>
  <si>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</si>
  <si>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</si>
  <si>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</si>
  <si>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</si>
  <si>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</si>
  <si>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</si>
  <si>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</si>
  <si>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</si>
  <si>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</si>
  <si>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</si>
  <si>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</si>
  <si>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</si>
  <si>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</si>
  <si>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</si>
  <si>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</si>
  <si>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</si>
  <si>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</si>
  <si>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</si>
  <si>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</si>
  <si>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</si>
  <si>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</si>
  <si>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</si>
  <si>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</si>
  <si>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</si>
  <si>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</si>
  <si>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</si>
  <si>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</si>
  <si>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</si>
  <si>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</si>
  <si>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</si>
  <si>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</si>
  <si>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</si>
  <si>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</si>
  <si>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</si>
  <si>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</si>
  <si>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</si>
  <si>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</si>
  <si>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</si>
  <si>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</si>
  <si>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</si>
  <si>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</si>
  <si>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</si>
  <si>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</si>
  <si>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</si>
  <si>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</si>
  <si>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</si>
  <si>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</si>
  <si>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</si>
  <si>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</si>
  <si>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</si>
  <si>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</si>
  <si>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</si>
  <si>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</si>
  <si>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</si>
  <si>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</si>
  <si>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</si>
  <si>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</si>
  <si>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</si>
  <si>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</si>
  <si>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</si>
  <si>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</si>
  <si>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</si>
  <si>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</si>
  <si>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</si>
  <si>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</si>
  <si>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</si>
  <si>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</si>
  <si>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</si>
  <si>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</si>
  <si>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</si>
  <si>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</si>
  <si>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</si>
  <si>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</si>
  <si>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</si>
  <si>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</si>
  <si>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</si>
  <si>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</si>
  <si>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</si>
  <si>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</si>
  <si>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</si>
  <si>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</si>
  <si>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</si>
  <si>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</si>
  <si>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</si>
  <si>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</si>
  <si>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</si>
  <si>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</si>
  <si>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</si>
  <si>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</si>
  <si>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</si>
  <si>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</si>
  <si>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</si>
  <si>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</si>
  <si>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</si>
  <si>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</si>
  <si>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</si>
  <si>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</si>
  <si>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</si>
  <si>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</si>
  <si>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</si>
  <si>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</si>
  <si>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</si>
  <si>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</si>
  <si>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</si>
  <si>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</si>
  <si>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</si>
  <si>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</si>
  <si>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</si>
  <si>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</si>
  <si>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</si>
  <si>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</si>
  <si>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</si>
  <si>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</si>
  <si>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</si>
  <si>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</si>
  <si>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</si>
  <si>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</si>
  <si>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</si>
  <si>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</si>
  <si>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</si>
  <si>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</si>
  <si>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</si>
  <si>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</si>
  <si>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</si>
  <si>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</si>
  <si>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</si>
  <si>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</si>
  <si>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</si>
  <si>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</si>
  <si>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</si>
  <si>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</si>
  <si>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</si>
  <si>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</si>
  <si>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</si>
  <si>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</si>
  <si>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</si>
  <si>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</si>
  <si>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</si>
  <si>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</si>
  <si>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</si>
  <si>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</si>
  <si>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</si>
  <si>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</si>
  <si>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</si>
  <si>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</si>
  <si>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</si>
  <si>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</si>
  <si>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</si>
  <si>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</si>
  <si>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</si>
  <si>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</si>
  <si>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</si>
  <si>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</si>
  <si>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</si>
  <si>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</si>
  <si>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</si>
  <si>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</si>
  <si>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</si>
  <si>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</si>
  <si>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</si>
  <si>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</si>
  <si>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</si>
  <si>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</si>
  <si>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</si>
  <si>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</si>
  <si>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</si>
  <si>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</si>
  <si>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</si>
  <si>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</si>
  <si>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</si>
  <si>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</si>
  <si>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</si>
  <si>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</si>
  <si>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</si>
  <si>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</si>
  <si>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</si>
  <si>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</si>
  <si>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</si>
  <si>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</si>
  <si>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</si>
  <si>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</si>
  <si>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</si>
  <si>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</si>
  <si>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</si>
  <si>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</si>
  <si>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</si>
  <si>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</si>
  <si>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</si>
  <si>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</si>
  <si>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</si>
  <si>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</si>
  <si>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</si>
  <si>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</si>
  <si>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</si>
  <si>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</si>
  <si>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</si>
  <si>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</si>
  <si>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</si>
  <si>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</si>
  <si>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</si>
  <si>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</si>
  <si>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</si>
  <si>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</si>
  <si>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</si>
  <si>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</si>
  <si>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</si>
  <si>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</si>
  <si>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</si>
  <si>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</si>
  <si>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</si>
  <si>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</si>
  <si>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</si>
  <si>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</si>
  <si>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</si>
  <si>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</si>
  <si>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</si>
  <si>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</si>
  <si>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</si>
  <si>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</si>
  <si>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</si>
  <si>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</si>
  <si>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</si>
  <si>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</si>
  <si>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</si>
  <si>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</si>
  <si>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</si>
  <si>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</si>
  <si>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</si>
  <si>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</si>
  <si>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</si>
  <si>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</si>
  <si>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</si>
  <si>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</si>
  <si>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</si>
  <si>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</si>
  <si>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</si>
  <si>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</si>
  <si>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</si>
  <si>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</si>
  <si>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</si>
  <si>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</si>
  <si>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</si>
  <si>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</si>
  <si>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</si>
  <si>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</si>
  <si>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</si>
  <si>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</si>
  <si>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</si>
  <si>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</si>
  <si>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</si>
  <si>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</si>
  <si>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</si>
  <si>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</si>
  <si>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</si>
  <si>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</si>
  <si>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</si>
  <si>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</si>
  <si>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</si>
  <si>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</si>
  <si>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</si>
  <si>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</si>
  <si>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</si>
  <si>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</si>
  <si>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</si>
  <si>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</si>
  <si>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</si>
  <si>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</si>
  <si>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</si>
  <si>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</si>
  <si>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</si>
  <si>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</si>
  <si>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</si>
  <si>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</si>
  <si>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</si>
  <si>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</si>
  <si>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</si>
  <si>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</si>
  <si>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</si>
  <si>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</si>
  <si>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</si>
  <si>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</si>
  <si>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</si>
  <si>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</si>
  <si>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</si>
  <si>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</si>
  <si>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</si>
  <si>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</si>
  <si>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</si>
  <si>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</si>
  <si>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</si>
  <si>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</si>
  <si>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</si>
  <si>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</si>
  <si>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</si>
  <si>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</si>
  <si>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</si>
  <si>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</si>
  <si>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</si>
  <si>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</si>
  <si>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</si>
  <si>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</si>
  <si>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</si>
  <si>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</si>
  <si>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</si>
  <si>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</si>
  <si>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</si>
  <si>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</si>
  <si>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</si>
  <si>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</si>
  <si>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</si>
  <si>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</si>
  <si>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</si>
  <si>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</si>
  <si>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</si>
  <si>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</si>
  <si>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</si>
  <si>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</si>
  <si>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</si>
  <si>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</si>
  <si>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</si>
  <si>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</si>
  <si>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</si>
  <si>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</si>
  <si>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</si>
  <si>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</si>
  <si>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</si>
  <si>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</si>
  <si>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</si>
  <si>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</si>
  <si>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</si>
  <si>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</si>
  <si>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</si>
  <si>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</si>
  <si>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</si>
  <si>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</si>
  <si>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</si>
  <si>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</si>
  <si>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</si>
  <si>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</si>
  <si>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</si>
  <si>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</si>
  <si>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</si>
  <si>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</si>
  <si>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</si>
  <si>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</si>
  <si>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</si>
  <si>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</si>
  <si>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</si>
  <si>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</si>
  <si>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</si>
  <si>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</si>
  <si>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</si>
  <si>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</si>
  <si>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</si>
  <si>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</si>
  <si>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</si>
  <si>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</si>
  <si>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</si>
  <si>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</si>
  <si>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</si>
  <si>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</si>
  <si>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</si>
  <si>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</si>
  <si>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</si>
  <si>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</si>
  <si>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</si>
  <si>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</si>
  <si>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</si>
  <si>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</si>
  <si>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</si>
  <si>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</si>
  <si>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</si>
  <si>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</si>
  <si>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</si>
  <si>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</si>
  <si>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</si>
  <si>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</si>
  <si>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</si>
  <si>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</si>
  <si>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</si>
  <si>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</si>
  <si>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</si>
  <si>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</si>
  <si>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</si>
  <si>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</si>
  <si>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</si>
  <si>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</si>
  <si>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</si>
  <si>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</si>
  <si>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</si>
  <si>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</si>
  <si>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</si>
  <si>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</si>
  <si>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</si>
  <si>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</si>
  <si>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</si>
  <si>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</si>
  <si>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</si>
  <si>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</si>
  <si>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</si>
  <si>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</si>
  <si>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</si>
  <si>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</si>
  <si>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</si>
  <si>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</si>
  <si>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</si>
  <si>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</si>
  <si>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</si>
  <si>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</si>
  <si>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</si>
  <si>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</si>
  <si>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</si>
  <si>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</si>
  <si>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</si>
  <si>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</si>
  <si>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</si>
  <si>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</si>
  <si>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</si>
  <si>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</si>
  <si>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</si>
  <si>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</si>
  <si>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</si>
  <si>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</si>
  <si>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</si>
  <si>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</si>
  <si>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</si>
  <si>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</si>
  <si>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</si>
  <si>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</si>
  <si>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</si>
  <si>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</si>
  <si>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</si>
  <si>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</si>
  <si>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</si>
  <si>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</si>
  <si>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</si>
  <si>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</si>
  <si>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</si>
  <si>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</si>
  <si>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</si>
  <si>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</si>
  <si>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</si>
  <si>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</si>
  <si>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</si>
  <si>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</si>
  <si>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</si>
  <si>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</si>
  <si>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</si>
  <si>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</si>
  <si>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</si>
  <si>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</si>
  <si>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</si>
  <si>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</si>
  <si>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</si>
  <si>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</si>
  <si>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</si>
  <si>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</si>
  <si>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</si>
  <si>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</si>
  <si>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</si>
  <si>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</si>
  <si>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</si>
  <si>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</si>
  <si>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</si>
  <si>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</si>
  <si>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</si>
  <si>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</si>
  <si>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</si>
  <si>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</si>
  <si>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</si>
  <si>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</si>
  <si>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</si>
  <si>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</si>
  <si>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</si>
  <si>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</si>
  <si>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</si>
  <si>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</si>
  <si>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</si>
  <si>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</si>
  <si>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</si>
  <si>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</si>
  <si>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</si>
  <si>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</si>
  <si>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</si>
  <si>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</si>
  <si>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</si>
  <si>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</si>
  <si>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</si>
  <si>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</si>
  <si>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</si>
  <si>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</si>
  <si>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</si>
  <si>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</si>
  <si>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</si>
  <si>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</si>
  <si>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</si>
  <si>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</si>
  <si>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</si>
  <si>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</si>
  <si>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</si>
  <si>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</si>
  <si>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</si>
  <si>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</si>
  <si>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</si>
  <si>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</si>
  <si>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</si>
  <si>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</si>
  <si>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</si>
  <si>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</si>
  <si>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</si>
  <si>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</si>
  <si>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</si>
  <si>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</si>
  <si>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</si>
  <si>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</si>
  <si>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</si>
  <si>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</si>
  <si>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</si>
  <si>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</si>
  <si>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</si>
  <si>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</si>
  <si>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</si>
  <si>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</si>
  <si>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</si>
  <si>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</si>
  <si>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</si>
  <si>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</si>
  <si>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</si>
  <si>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</si>
  <si>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</si>
  <si>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</si>
  <si>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</si>
  <si>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</si>
  <si>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</si>
  <si>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</si>
  <si>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</si>
  <si>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</si>
  <si>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</si>
  <si>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</si>
  <si>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</si>
  <si>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</si>
  <si>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</si>
  <si>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</si>
  <si>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</si>
  <si>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</si>
  <si>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</si>
  <si>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</si>
  <si>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</si>
  <si>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</si>
  <si>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</si>
  <si>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</si>
  <si>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</si>
  <si>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</si>
  <si>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</si>
  <si>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</si>
  <si>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</si>
  <si>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</si>
  <si>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</si>
  <si>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</si>
  <si>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</si>
  <si>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</si>
  <si>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</si>
  <si>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</si>
  <si>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</si>
  <si>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</si>
  <si>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</si>
  <si>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</si>
  <si>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</si>
  <si>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</si>
  <si>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</si>
  <si>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</si>
  <si>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</si>
  <si>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</si>
  <si>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</si>
  <si>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</si>
  <si>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</si>
  <si>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</si>
  <si>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</si>
  <si>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</si>
  <si>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</si>
  <si>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</si>
  <si>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</si>
  <si>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</si>
  <si>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</si>
  <si>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</si>
  <si>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</si>
  <si>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</si>
  <si>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</si>
  <si>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</si>
  <si>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</si>
  <si>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</si>
  <si>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</si>
  <si>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</si>
  <si>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</si>
  <si>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</si>
  <si>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</si>
  <si>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</si>
  <si>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</si>
  <si>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</si>
  <si>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</si>
  <si>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</si>
  <si>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</si>
  <si>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</si>
  <si>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</si>
  <si>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</si>
  <si>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</si>
  <si>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</si>
  <si>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</si>
  <si>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</si>
  <si>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</si>
  <si>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</si>
  <si>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</si>
  <si>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</si>
  <si>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</si>
  <si>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</si>
  <si>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</si>
  <si>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</si>
  <si>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</si>
  <si>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</si>
  <si>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</si>
  <si>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</si>
  <si>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</si>
  <si>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</si>
  <si>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</si>
  <si>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</si>
  <si>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</si>
  <si>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</si>
  <si>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</si>
  <si>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</si>
  <si>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</si>
  <si>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</si>
  <si>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</si>
  <si>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</si>
  <si>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</si>
  <si>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</si>
  <si>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</si>
  <si>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</si>
  <si>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</si>
  <si>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</si>
  <si>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</si>
  <si>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</si>
  <si>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</si>
  <si>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</si>
  <si>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</si>
  <si>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</si>
  <si>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</si>
  <si>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</si>
  <si>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</si>
  <si>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</si>
  <si>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</si>
  <si>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</si>
  <si>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</si>
  <si>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</si>
  <si>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</si>
  <si>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</si>
  <si>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</si>
  <si>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</si>
  <si>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</si>
  <si>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</si>
  <si>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</si>
  <si>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</si>
  <si>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</si>
  <si>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</si>
  <si>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</si>
  <si>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</si>
  <si>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</si>
  <si>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</si>
  <si>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</si>
  <si>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</si>
  <si>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</si>
  <si>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</si>
  <si>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</si>
  <si>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</si>
  <si>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</si>
  <si>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</si>
  <si>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</si>
  <si>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</si>
  <si>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</si>
  <si>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</si>
  <si>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</si>
  <si>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</si>
  <si>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</si>
  <si>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</si>
  <si>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</si>
  <si>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</si>
  <si>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</si>
  <si>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</si>
  <si>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</si>
  <si>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</si>
  <si>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</si>
  <si>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</si>
  <si>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</si>
  <si>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</si>
  <si>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</si>
  <si>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</si>
  <si>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</si>
  <si>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</si>
  <si>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</si>
  <si>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</si>
  <si>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</si>
  <si>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</si>
  <si>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</si>
  <si>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</si>
  <si>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</si>
  <si>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</si>
  <si>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</si>
  <si>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</si>
  <si>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</si>
  <si>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</si>
  <si>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</si>
  <si>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</si>
  <si>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</si>
  <si>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</si>
  <si>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</si>
  <si>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</si>
  <si>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</si>
  <si>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</si>
  <si>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</si>
  <si>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</si>
  <si>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</si>
  <si>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</si>
  <si>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</si>
  <si>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</si>
  <si>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</si>
  <si>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</si>
  <si>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</si>
  <si>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</si>
  <si>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</si>
  <si>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</si>
  <si>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</si>
  <si>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</si>
  <si>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</si>
  <si>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</si>
  <si>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</si>
  <si>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</si>
  <si>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</si>
  <si>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</si>
  <si>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</si>
  <si>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</si>
  <si>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</si>
  <si>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</si>
  <si>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</si>
  <si>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</si>
  <si>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</si>
  <si>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</si>
  <si>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</si>
  <si>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</si>
  <si>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</si>
  <si>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</si>
  <si>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</si>
  <si>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</si>
  <si>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</si>
  <si>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</si>
  <si>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</si>
  <si>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</si>
  <si>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</si>
  <si>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</si>
  <si>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</si>
  <si>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</si>
  <si>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</si>
  <si>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</si>
  <si>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</si>
  <si>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</si>
  <si>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</si>
  <si>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</si>
  <si>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</si>
  <si>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</si>
  <si>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</si>
  <si>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</si>
  <si>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</si>
  <si>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</si>
  <si>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</si>
  <si>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</si>
  <si>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</si>
  <si>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</si>
  <si>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</si>
  <si>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</si>
  <si>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</si>
  <si>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</si>
  <si>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</si>
  <si>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</si>
  <si>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</si>
  <si>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</si>
  <si>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</si>
  <si>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</si>
  <si>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</si>
  <si>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</si>
  <si>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</si>
  <si>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</si>
  <si>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</si>
  <si>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</si>
  <si>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</si>
  <si>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</si>
  <si>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</si>
  <si>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</si>
  <si>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</si>
  <si>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</si>
  <si>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</si>
  <si>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</si>
  <si>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</si>
  <si>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</si>
  <si>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</si>
  <si>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</si>
  <si>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</si>
  <si>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</si>
  <si>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</si>
  <si>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</si>
  <si>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</si>
  <si>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</si>
  <si>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</si>
  <si>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</si>
  <si>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</si>
  <si>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</si>
  <si>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</si>
  <si>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</si>
  <si>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</si>
  <si>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</si>
  <si>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</si>
  <si>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</si>
  <si>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</si>
  <si>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</si>
  <si>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</si>
  <si>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</si>
  <si>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</si>
  <si>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</si>
  <si>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</si>
  <si>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</si>
  <si>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</si>
  <si>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</si>
  <si>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</si>
  <si>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</si>
  <si>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</si>
  <si>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</si>
  <si>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</si>
  <si>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</si>
  <si>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</si>
  <si>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</si>
  <si>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</si>
  <si>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</si>
  <si>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</si>
  <si>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</si>
  <si>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</si>
  <si>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</si>
  <si>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</si>
  <si>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</si>
  <si>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</si>
  <si>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</si>
  <si>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</si>
  <si>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</si>
  <si>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</si>
  <si>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</si>
  <si>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</si>
  <si>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</si>
  <si>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</si>
  <si>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</si>
  <si>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</si>
  <si>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</si>
  <si>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</si>
  <si>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</si>
  <si>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</si>
  <si>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</si>
  <si>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</si>
  <si>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</si>
  <si>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</si>
  <si>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</si>
  <si>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</si>
  <si>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</si>
  <si>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</si>
  <si>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</si>
  <si>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</si>
  <si>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</si>
  <si>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</si>
  <si>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</si>
  <si>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</si>
  <si>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</si>
  <si>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</si>
  <si>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</si>
  <si>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</si>
  <si>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</si>
  <si>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</si>
  <si>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</si>
  <si>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</si>
  <si>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</si>
  <si>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</si>
  <si>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</si>
  <si>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</si>
  <si>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</si>
  <si>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</si>
  <si>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</si>
  <si>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</si>
  <si>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</si>
  <si>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</si>
  <si>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</si>
  <si>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</si>
  <si>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</si>
  <si>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</si>
  <si>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</si>
  <si>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</si>
  <si>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</si>
  <si>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</si>
  <si>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</si>
  <si>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</si>
  <si>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</si>
  <si>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</si>
  <si>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</si>
  <si>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</si>
  <si>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</si>
  <si>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</si>
  <si>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</si>
  <si>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</si>
  <si>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</si>
  <si>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</si>
  <si>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</si>
  <si>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</si>
  <si>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</si>
  <si>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</si>
  <si>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</si>
  <si>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</si>
  <si>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</si>
  <si>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</si>
  <si>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</si>
  <si>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</si>
  <si>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</si>
  <si>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</si>
  <si>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</si>
  <si>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</si>
  <si>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</si>
  <si>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</si>
  <si>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</si>
  <si>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</si>
  <si>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</si>
  <si>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</si>
  <si>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</si>
  <si>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</si>
  <si>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</si>
  <si>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</si>
  <si>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</si>
  <si>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</si>
  <si>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</si>
  <si>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</si>
  <si>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</si>
  <si>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</si>
  <si>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</si>
  <si>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</si>
  <si>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</si>
  <si>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</si>
  <si>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</si>
  <si>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</si>
  <si>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</si>
  <si>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</si>
  <si>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</si>
  <si>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</si>
  <si>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</si>
  <si>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</si>
  <si>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</si>
  <si>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</si>
  <si>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</si>
  <si>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</si>
  <si>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</si>
  <si>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</si>
  <si>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</si>
  <si>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</si>
  <si>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</si>
  <si>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</si>
  <si>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</si>
  <si>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</si>
  <si>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</si>
  <si>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</si>
  <si>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</si>
  <si>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</si>
  <si>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</si>
  <si>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</si>
  <si>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</si>
  <si>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</si>
  <si>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</si>
  <si>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</si>
  <si>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</si>
  <si>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</si>
  <si>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</si>
  <si>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</si>
  <si>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</si>
  <si>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</si>
  <si>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</si>
  <si>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</si>
  <si>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</si>
  <si>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</si>
  <si>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</si>
  <si>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</si>
  <si>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</si>
  <si>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</si>
  <si>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</si>
  <si>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</si>
  <si>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</si>
  <si>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</si>
  <si>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</si>
  <si>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</si>
  <si>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</si>
  <si>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</si>
  <si>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</si>
  <si>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</si>
  <si>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</si>
  <si>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</si>
  <si>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</si>
  <si>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</si>
  <si>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</si>
  <si>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</si>
  <si>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</si>
  <si>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</si>
  <si>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</si>
  <si>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</si>
  <si>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</si>
  <si>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</si>
  <si>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</si>
  <si>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</si>
  <si>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</si>
  <si>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</si>
  <si>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</si>
  <si>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</si>
  <si>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</si>
  <si>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</si>
  <si>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</si>
  <si>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</si>
  <si>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</si>
  <si>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</si>
  <si>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</si>
  <si>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</si>
  <si>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</si>
  <si>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</si>
  <si>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</si>
  <si>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</si>
  <si>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</si>
  <si>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</si>
  <si>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</si>
  <si>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</si>
  <si>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</si>
  <si>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</si>
  <si>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</si>
  <si>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</si>
  <si>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</si>
  <si>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</si>
  <si>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</si>
  <si>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</si>
  <si>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</si>
  <si>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</si>
  <si>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</si>
  <si>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</si>
  <si>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</si>
  <si>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</si>
  <si>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</si>
  <si>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</si>
  <si>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</si>
  <si>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</si>
  <si>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</si>
  <si>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</si>
  <si>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</si>
  <si>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</si>
  <si>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</si>
  <si>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</si>
  <si>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</si>
  <si>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</si>
  <si>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</si>
  <si>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</si>
  <si>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</si>
  <si>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</si>
  <si>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</si>
  <si>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</si>
  <si>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</si>
  <si>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</si>
  <si>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</si>
  <si>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</si>
  <si>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</si>
  <si>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</si>
  <si>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</si>
  <si>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</si>
  <si>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</si>
  <si>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</si>
  <si>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</si>
  <si>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</si>
  <si>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</si>
  <si>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</si>
  <si>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</si>
  <si>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</si>
  <si>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</si>
  <si>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</si>
  <si>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</si>
  <si>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</si>
  <si>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</si>
  <si>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</si>
  <si>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</si>
  <si>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</si>
  <si>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</si>
  <si>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</si>
  <si>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</si>
  <si>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</si>
  <si>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</si>
  <si>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</si>
  <si>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</si>
  <si>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</si>
  <si>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</si>
  <si>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</si>
  <si>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</si>
  <si>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</si>
  <si>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</si>
  <si>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</si>
  <si>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</si>
  <si>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</si>
  <si>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</si>
  <si>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</si>
  <si>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</si>
  <si>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</si>
  <si>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</si>
  <si>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</si>
  <si>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</si>
  <si>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</si>
  <si>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</si>
  <si>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</si>
  <si>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</si>
  <si>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</si>
  <si>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</si>
  <si>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</si>
  <si>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</si>
  <si>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</si>
  <si>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</si>
  <si>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</si>
  <si>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</si>
  <si>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</si>
  <si>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</si>
  <si>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</si>
  <si>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</si>
  <si>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</si>
  <si>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</si>
  <si>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</si>
  <si>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</si>
  <si>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</si>
  <si>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</si>
  <si>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</si>
  <si>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</si>
  <si>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</si>
  <si>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</si>
  <si>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</si>
  <si>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</si>
  <si>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</si>
  <si>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</si>
  <si>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</si>
  <si>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</si>
  <si>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</si>
  <si>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</si>
  <si>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</si>
  <si>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</si>
  <si>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</si>
  <si>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</si>
  <si>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</si>
  <si>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</si>
  <si>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</si>
  <si>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</si>
  <si>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</si>
  <si>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</si>
  <si>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</si>
  <si>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</si>
  <si>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</si>
  <si>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</si>
  <si>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</si>
  <si>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</si>
  <si>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</si>
  <si>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</si>
  <si>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</si>
  <si>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</si>
  <si>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</si>
  <si>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</si>
  <si>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</si>
  <si>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</si>
  <si>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</si>
  <si>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</si>
  <si>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</si>
  <si>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</si>
  <si>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</si>
  <si>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</si>
  <si>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</si>
  <si>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</si>
  <si>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</si>
  <si>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</si>
  <si>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</si>
  <si>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</si>
  <si>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</si>
  <si>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</si>
  <si>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</si>
  <si>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</si>
  <si>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</si>
  <si>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</si>
  <si>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</si>
  <si>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</si>
  <si>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</si>
  <si>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</si>
  <si>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</si>
  <si>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</si>
  <si>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</si>
  <si>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</si>
  <si>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</si>
  <si>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</si>
  <si>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</si>
  <si>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</si>
  <si>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</si>
  <si>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</si>
  <si>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</si>
  <si>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</si>
  <si>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</si>
  <si>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</si>
  <si>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</si>
  <si>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</si>
  <si>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</si>
  <si>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</si>
  <si>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</si>
  <si>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</si>
  <si>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</si>
  <si>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</si>
  <si>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</si>
  <si>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</si>
  <si>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</si>
  <si>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</si>
  <si>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</si>
  <si>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</si>
  <si>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</si>
  <si>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</si>
  <si>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</si>
  <si>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</si>
  <si>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</si>
  <si>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</si>
  <si>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</si>
  <si>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</si>
  <si>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</si>
  <si>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</si>
  <si>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</si>
  <si>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</si>
  <si>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</si>
  <si>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</si>
  <si>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</si>
  <si>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</si>
  <si>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</si>
  <si>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</si>
  <si>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</si>
  <si>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</si>
  <si>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</si>
  <si>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</si>
  <si>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</si>
  <si>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</si>
  <si>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</si>
  <si>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</si>
  <si>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</si>
  <si>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</si>
  <si>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</si>
  <si>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</si>
  <si>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</si>
  <si>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</si>
  <si>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</si>
  <si>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</si>
  <si>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</si>
  <si>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</si>
  <si>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</si>
  <si>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</si>
  <si>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</si>
  <si>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</si>
  <si>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</si>
  <si>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</si>
  <si>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</si>
  <si>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</si>
  <si>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</si>
  <si>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</si>
  <si>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</si>
  <si>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</si>
  <si>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</si>
  <si>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</si>
  <si>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</si>
  <si>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</si>
  <si>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</si>
  <si>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</si>
  <si>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</si>
  <si>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</si>
  <si>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</si>
  <si>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</si>
  <si>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</si>
  <si>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</si>
  <si>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</si>
  <si>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</si>
  <si>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</si>
  <si>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</si>
  <si>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</si>
  <si>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</si>
  <si>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</si>
  <si>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</si>
  <si>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</si>
  <si>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</si>
  <si>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</si>
  <si>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</si>
  <si>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</si>
  <si>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</si>
  <si>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</si>
  <si>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</si>
  <si>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</si>
  <si>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</si>
  <si>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</si>
  <si>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</si>
  <si>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</si>
  <si>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</si>
  <si>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</si>
  <si>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</si>
  <si>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</si>
  <si>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</si>
  <si>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</si>
  <si>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</si>
  <si>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</si>
  <si>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</si>
  <si>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</si>
  <si>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</si>
  <si>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</si>
  <si>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</si>
  <si>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</si>
  <si>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</si>
  <si>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</si>
  <si>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</si>
  <si>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</si>
  <si>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</si>
  <si>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</si>
  <si>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</si>
  <si>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</si>
  <si>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</si>
  <si>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</si>
  <si>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</si>
  <si>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</si>
  <si>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</si>
  <si>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</si>
  <si>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</si>
  <si>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</si>
  <si>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</si>
  <si>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</si>
  <si>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</si>
  <si>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</si>
  <si>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</si>
  <si>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</si>
  <si>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</si>
  <si>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</si>
  <si>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</si>
  <si>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</si>
  <si>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</si>
  <si>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</si>
  <si>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</si>
  <si>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</si>
  <si>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</si>
  <si>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</si>
  <si>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</si>
  <si>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</si>
  <si>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</si>
  <si>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</si>
  <si>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</si>
  <si>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</si>
  <si>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</si>
  <si>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</si>
  <si>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</si>
  <si>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</si>
  <si>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</si>
  <si>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</si>
  <si>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</si>
  <si>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</si>
  <si>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</si>
  <si>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</si>
  <si>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</si>
  <si>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</si>
  <si>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</si>
  <si>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</si>
  <si>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</si>
  <si>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</si>
  <si>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</si>
  <si>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</si>
  <si>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</si>
  <si>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</si>
  <si>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</si>
  <si>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</si>
  <si>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</si>
  <si>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</si>
  <si>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</si>
  <si>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</si>
  <si>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</si>
  <si>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</si>
  <si>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</si>
  <si>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</si>
  <si>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</si>
  <si>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</si>
  <si>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</si>
  <si>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</si>
  <si>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</si>
  <si>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</si>
  <si>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</si>
  <si>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</si>
  <si>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</si>
  <si>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</si>
  <si>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</si>
  <si>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</si>
  <si>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</si>
  <si>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</si>
  <si>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</si>
  <si>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</si>
  <si>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</si>
  <si>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</si>
  <si>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</si>
  <si>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</si>
  <si>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</si>
  <si>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</si>
  <si>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</si>
  <si>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</si>
  <si>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</si>
  <si>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</si>
  <si>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</si>
  <si>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</si>
  <si>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</si>
  <si>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</si>
  <si>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</si>
  <si>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</si>
  <si>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</si>
  <si>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</si>
  <si>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</si>
  <si>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</si>
  <si>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</si>
  <si>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</si>
  <si>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</si>
  <si>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</si>
  <si>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</si>
  <si>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</si>
  <si>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</si>
  <si>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</si>
  <si>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</si>
  <si>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</si>
  <si>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</si>
  <si>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</si>
  <si>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</si>
  <si>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</si>
  <si>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</si>
  <si>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</si>
  <si>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</si>
  <si>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</si>
  <si>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</si>
  <si>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</si>
  <si>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</si>
  <si>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</si>
  <si>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</si>
  <si>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</si>
  <si>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</si>
  <si>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</si>
  <si>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</si>
  <si>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</si>
  <si>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</si>
  <si>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</si>
  <si>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</si>
  <si>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</si>
  <si>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</si>
  <si>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</si>
  <si>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</si>
  <si>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</si>
  <si>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</si>
  <si>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</si>
  <si>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</si>
  <si>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</si>
  <si>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</si>
  <si>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</si>
  <si>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</si>
  <si>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</si>
  <si>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</si>
  <si>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</si>
  <si>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</si>
  <si>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</si>
  <si>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</si>
  <si>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</si>
  <si>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</si>
  <si>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</si>
  <si>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</si>
  <si>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</si>
  <si>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</si>
  <si>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</si>
  <si>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</si>
  <si>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</si>
  <si>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</si>
  <si>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</si>
  <si>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</si>
  <si>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</si>
  <si>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</si>
  <si>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</si>
  <si>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</si>
  <si>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</si>
  <si>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</si>
  <si>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</si>
  <si>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</si>
  <si>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</si>
  <si>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</si>
  <si>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</si>
  <si>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</si>
  <si>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</si>
  <si>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</si>
  <si>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</si>
  <si>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</si>
  <si>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</si>
  <si>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</si>
  <si>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</si>
  <si>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</si>
  <si>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</si>
  <si>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</si>
  <si>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</si>
  <si>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</si>
  <si>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</si>
  <si>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</si>
  <si>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</si>
  <si>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</si>
  <si>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</si>
  <si>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</si>
  <si>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</si>
  <si>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</si>
  <si>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</si>
  <si>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</si>
  <si>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</si>
  <si>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</si>
  <si>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</si>
  <si>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</si>
  <si>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</si>
  <si>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</si>
  <si>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</si>
  <si>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</si>
  <si>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</si>
  <si>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</si>
  <si>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</si>
  <si>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</si>
  <si>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</si>
  <si>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</si>
  <si>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</si>
  <si>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</si>
  <si>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</si>
  <si>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</si>
  <si>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</si>
  <si>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</si>
  <si>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</si>
  <si>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</si>
  <si>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</si>
  <si>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</si>
  <si>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</si>
  <si>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</si>
  <si>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</si>
  <si>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</si>
  <si>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</si>
  <si>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</si>
  <si>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</si>
  <si>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</si>
  <si>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</si>
  <si>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</si>
  <si>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</si>
  <si>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</si>
  <si>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</si>
  <si>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</si>
  <si>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</si>
  <si>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</si>
  <si>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</si>
  <si>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</si>
  <si>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</si>
  <si>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</si>
  <si>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</si>
  <si>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</si>
  <si>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</si>
  <si>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</si>
  <si>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</si>
  <si>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</si>
  <si>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</si>
  <si>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</si>
  <si>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</si>
  <si>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</si>
  <si>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</si>
  <si>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</si>
  <si>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</si>
  <si>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</si>
  <si>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</si>
  <si>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</si>
  <si>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</si>
  <si>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</si>
  <si>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</si>
  <si>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</si>
  <si>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</si>
  <si>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</si>
  <si>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</si>
  <si>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</si>
  <si>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</si>
  <si>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</si>
  <si>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</si>
  <si>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</si>
  <si>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</si>
  <si>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</si>
  <si>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</si>
  <si>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</si>
  <si>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</si>
  <si>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</si>
  <si>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</si>
  <si>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</si>
  <si>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</si>
  <si>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</si>
  <si>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</si>
  <si>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</si>
  <si>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</si>
  <si>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</si>
  <si>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</si>
  <si>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</si>
  <si>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</si>
  <si>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</si>
  <si>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</si>
  <si>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</si>
  <si>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</si>
  <si>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</si>
  <si>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</si>
  <si>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</si>
  <si>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</si>
  <si>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</si>
  <si>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</si>
  <si>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</si>
  <si>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</si>
  <si>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</si>
  <si>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</si>
  <si>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</si>
  <si>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</si>
  <si>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</si>
  <si>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</si>
  <si>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</si>
  <si>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</si>
  <si>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</si>
  <si>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</si>
  <si>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</si>
  <si>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</si>
  <si>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</si>
  <si>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</si>
  <si>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</si>
  <si>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</si>
  <si>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</si>
  <si>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</si>
  <si>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</si>
  <si>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</si>
  <si>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</si>
  <si>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</si>
  <si>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</si>
  <si>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</si>
  <si>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</si>
  <si>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</si>
  <si>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</si>
  <si>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</si>
  <si>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</si>
  <si>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</si>
  <si>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</si>
  <si>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</si>
  <si>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</si>
  <si>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</si>
  <si>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</si>
  <si>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</si>
  <si>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</si>
  <si>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</si>
  <si>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</si>
  <si>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</si>
  <si>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</si>
  <si>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</si>
  <si>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</si>
  <si>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</si>
  <si>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</si>
  <si>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</si>
  <si>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</si>
  <si>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</si>
  <si>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</si>
  <si>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</si>
  <si>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</si>
  <si>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</si>
  <si>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</si>
  <si>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</si>
  <si>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</si>
  <si>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</si>
  <si>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</si>
  <si>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</si>
  <si>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</si>
  <si>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</si>
  <si>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</si>
  <si>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</si>
  <si>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</si>
  <si>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</si>
  <si>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</si>
  <si>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</si>
  <si>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</si>
  <si>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</si>
  <si>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</si>
  <si>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</si>
  <si>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</si>
  <si>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</si>
  <si>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</si>
  <si>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</si>
  <si>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</si>
  <si>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</si>
  <si>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</si>
  <si>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</si>
  <si>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</si>
  <si>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</si>
  <si>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</si>
  <si>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</si>
  <si>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</si>
  <si>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</si>
  <si>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</si>
  <si>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</si>
  <si>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</si>
  <si>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</si>
  <si>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</si>
  <si>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</si>
  <si>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</si>
  <si>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</si>
  <si>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</si>
  <si>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</si>
  <si>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</si>
  <si>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</si>
  <si>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</si>
  <si>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</si>
  <si>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</si>
  <si>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</si>
  <si>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</si>
  <si>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</si>
  <si>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</si>
  <si>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</si>
  <si>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</si>
  <si>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</si>
  <si>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</si>
  <si>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</si>
  <si>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</si>
  <si>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</si>
  <si>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</si>
  <si>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</si>
  <si>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</si>
  <si>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</si>
  <si>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</si>
  <si>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</si>
  <si>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</si>
  <si>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</si>
  <si>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</si>
  <si>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</si>
  <si>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</si>
  <si>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</si>
  <si>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</si>
  <si>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</si>
  <si>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</si>
  <si>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</si>
  <si>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</si>
  <si>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</si>
  <si>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</si>
  <si>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</si>
  <si>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</si>
  <si>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</si>
  <si>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</si>
  <si>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</si>
  <si>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</si>
  <si>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</si>
  <si>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</si>
  <si>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</si>
  <si>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</si>
  <si>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</si>
  <si>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</si>
  <si>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</si>
  <si>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</si>
  <si>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</si>
  <si>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</si>
  <si>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</si>
  <si>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</si>
  <si>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</si>
  <si>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</si>
  <si>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</si>
  <si>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</si>
  <si>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</si>
  <si>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</si>
  <si>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</si>
  <si>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</si>
  <si>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</si>
  <si>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</si>
  <si>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</si>
  <si>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</si>
  <si>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</si>
  <si>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</si>
  <si>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</si>
  <si>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</si>
  <si>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</si>
  <si>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</si>
  <si>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</si>
  <si>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</si>
  <si>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</si>
  <si>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</si>
  <si>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</si>
  <si>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</si>
  <si>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</si>
  <si>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</si>
  <si>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</si>
  <si>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</si>
  <si>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</si>
  <si>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</si>
  <si>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</si>
  <si>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</si>
  <si>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</si>
  <si>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</si>
  <si>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</si>
  <si>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</si>
  <si>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</si>
  <si>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</si>
  <si>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</si>
  <si>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</si>
  <si>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</si>
  <si>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</si>
  <si>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</si>
  <si>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</si>
  <si>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</si>
  <si>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</si>
  <si>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</si>
  <si>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</si>
  <si>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</si>
  <si>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</si>
  <si>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</si>
  <si>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</si>
  <si>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</si>
  <si>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</si>
  <si>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</si>
  <si>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</si>
  <si>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</si>
  <si>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</si>
  <si>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</si>
  <si>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</si>
  <si>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</si>
  <si>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</si>
  <si>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</si>
  <si>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</si>
  <si>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</si>
  <si>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</si>
  <si>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</si>
  <si>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</si>
  <si>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</si>
  <si>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</si>
  <si>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</si>
  <si>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</si>
  <si>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</si>
  <si>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</si>
  <si>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</si>
  <si>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</si>
  <si>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</si>
  <si>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</si>
  <si>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</si>
  <si>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</si>
  <si>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</si>
  <si>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</si>
  <si>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</si>
  <si>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</si>
  <si>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</si>
  <si>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</si>
  <si>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</si>
  <si>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</si>
  <si>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</si>
  <si>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</si>
  <si>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</si>
  <si>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</si>
  <si>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</si>
  <si>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</si>
  <si>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</si>
  <si>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</si>
  <si>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</si>
  <si>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</si>
  <si>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</si>
  <si>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</si>
  <si>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</si>
  <si>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</si>
  <si>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</si>
  <si>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</si>
  <si>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</si>
  <si>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</si>
  <si>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</si>
  <si>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</si>
  <si>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</si>
  <si>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</si>
  <si>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</si>
  <si>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</si>
  <si>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</si>
  <si>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</si>
  <si>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</si>
  <si>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</si>
  <si>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</si>
  <si>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</si>
  <si>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</si>
  <si>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</si>
  <si>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</si>
  <si>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</si>
  <si>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</si>
  <si>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</si>
  <si>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</si>
  <si>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</si>
  <si>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</si>
  <si>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</si>
  <si>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</si>
  <si>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</si>
  <si>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</si>
  <si>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</si>
  <si>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</si>
  <si>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</si>
  <si>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</si>
  <si>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</si>
  <si>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</si>
  <si>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</si>
  <si>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</si>
  <si>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</si>
  <si>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</si>
  <si>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</si>
  <si>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</si>
  <si>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</si>
  <si>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</si>
  <si>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</si>
  <si>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</si>
  <si>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</si>
  <si>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</si>
  <si>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</si>
  <si>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</si>
  <si>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</si>
  <si>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</si>
  <si>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</si>
  <si>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</si>
  <si>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</si>
  <si>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</si>
  <si>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</si>
  <si>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</si>
  <si>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</si>
  <si>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</si>
  <si>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</si>
  <si>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</si>
  <si>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</si>
  <si>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</si>
  <si>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</si>
  <si>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</si>
  <si>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</si>
  <si>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</si>
  <si>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</si>
  <si>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</si>
  <si>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</si>
  <si>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</si>
  <si>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</si>
  <si>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</si>
  <si>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</si>
  <si>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</si>
  <si>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</si>
  <si>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</si>
  <si>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</si>
  <si>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</si>
  <si>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</si>
  <si>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</si>
  <si>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</si>
  <si>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</si>
  <si>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</si>
  <si>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</si>
  <si>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</si>
  <si>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</si>
  <si>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</si>
  <si>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</si>
  <si>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</si>
  <si>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</si>
  <si>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</si>
  <si>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</si>
  <si>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</si>
  <si>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</si>
  <si>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</si>
  <si>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</si>
  <si>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</si>
  <si>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</si>
  <si>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</si>
  <si>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</si>
  <si>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</si>
  <si>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</si>
  <si>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</si>
  <si>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</si>
  <si>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</si>
  <si>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</si>
  <si>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</si>
  <si>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</si>
  <si>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</si>
  <si>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</si>
  <si>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</si>
  <si>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</si>
  <si>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</si>
  <si>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</si>
  <si>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</si>
  <si>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</si>
  <si>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</si>
  <si>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</si>
  <si>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</si>
  <si>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</si>
  <si>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</si>
  <si>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</si>
  <si>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</si>
  <si>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</si>
  <si>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</si>
  <si>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</si>
  <si>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</si>
  <si>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</si>
  <si>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</si>
  <si>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</si>
  <si>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</si>
  <si>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</si>
  <si>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</si>
  <si>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</si>
  <si>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</si>
  <si>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</si>
  <si>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</si>
  <si>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</si>
  <si>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</si>
  <si>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</si>
  <si>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</si>
  <si>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</si>
  <si>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</si>
  <si>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</si>
  <si>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</si>
  <si>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</si>
  <si>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</si>
  <si>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</si>
  <si>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</si>
  <si>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</si>
  <si>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</si>
  <si>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</si>
  <si>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</si>
  <si>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</si>
  <si>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</si>
  <si>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</si>
  <si>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</si>
  <si>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</si>
  <si>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</si>
  <si>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</si>
  <si>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</si>
  <si>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</si>
  <si>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</si>
  <si>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</si>
  <si>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</si>
  <si>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</si>
  <si>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</si>
  <si>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</si>
  <si>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</si>
  <si>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</si>
  <si>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</si>
  <si>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</si>
  <si>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</si>
  <si>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</si>
  <si>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</si>
  <si>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</si>
  <si>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</si>
  <si>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</si>
  <si>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</si>
  <si>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</si>
  <si>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</si>
  <si>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</si>
  <si>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</si>
  <si>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</si>
  <si>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</si>
  <si>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</si>
  <si>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</si>
  <si>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</si>
  <si>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</si>
  <si>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</si>
  <si>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</si>
  <si>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</si>
  <si>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</si>
  <si>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</si>
  <si>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</si>
  <si>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</si>
  <si>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</si>
  <si>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</si>
  <si>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</si>
  <si>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</si>
  <si>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</si>
  <si>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</si>
  <si>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</si>
  <si>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</si>
  <si>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</si>
  <si>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</si>
  <si>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</si>
  <si>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</si>
  <si>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</si>
  <si>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</si>
  <si>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</si>
  <si>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</si>
  <si>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</si>
  <si>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</si>
  <si>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</si>
  <si>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</si>
  <si>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</si>
  <si>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</si>
  <si>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</si>
  <si>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</si>
  <si>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</si>
  <si>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</si>
  <si>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</si>
  <si>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</si>
  <si>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</si>
  <si>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</si>
  <si>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</si>
  <si>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</si>
  <si>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</si>
  <si>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</si>
  <si>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</si>
  <si>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</si>
  <si>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</si>
  <si>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</si>
  <si>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</si>
  <si>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</si>
  <si>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</si>
  <si>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</si>
  <si>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</si>
  <si>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</si>
  <si>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</si>
  <si>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</si>
  <si>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</si>
  <si>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</si>
  <si>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</si>
  <si>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</si>
  <si>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</si>
  <si>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</si>
  <si>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</si>
  <si>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</si>
  <si>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</si>
  <si>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</si>
  <si>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</si>
  <si>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</si>
  <si>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</si>
  <si>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</si>
  <si>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</si>
  <si>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</si>
  <si>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</si>
  <si>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</si>
  <si>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</si>
  <si>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</si>
  <si>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</si>
  <si>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</si>
  <si>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</si>
  <si>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</si>
  <si>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</si>
  <si>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</si>
  <si>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</si>
  <si>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</si>
  <si>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</si>
  <si>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</si>
  <si>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</si>
  <si>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</si>
  <si>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</si>
  <si>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</si>
  <si>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</si>
  <si>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</si>
  <si>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</si>
  <si>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</si>
  <si>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</si>
  <si>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</si>
  <si>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</si>
  <si>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</si>
  <si>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</si>
  <si>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</si>
  <si>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</si>
  <si>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</si>
  <si>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</si>
  <si>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</si>
  <si>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</si>
  <si>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</si>
  <si>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</si>
  <si>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</si>
  <si>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</si>
  <si>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</si>
  <si>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</si>
  <si>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</si>
  <si>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</si>
  <si>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</si>
  <si>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</si>
  <si>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</si>
  <si>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</si>
  <si>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</si>
  <si>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</si>
  <si>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</si>
  <si>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</si>
  <si>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</si>
  <si>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</si>
  <si>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</si>
  <si>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</si>
  <si>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</si>
  <si>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</si>
  <si>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</si>
  <si>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</si>
  <si>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</si>
  <si>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</si>
  <si>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</si>
  <si>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</si>
  <si>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</si>
  <si>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</si>
  <si>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</si>
  <si>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</si>
  <si>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</si>
  <si>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</si>
  <si>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</si>
  <si>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</si>
  <si>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</si>
  <si>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</si>
  <si>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</si>
  <si>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</si>
  <si>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</si>
  <si>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</si>
  <si>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</si>
  <si>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</si>
  <si>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</si>
  <si>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</si>
  <si>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</si>
  <si>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</si>
  <si>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</si>
  <si>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</si>
  <si>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</si>
  <si>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</si>
  <si>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</si>
  <si>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</si>
  <si>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</si>
  <si>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</si>
  <si>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</si>
  <si>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</si>
  <si>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</si>
  <si>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</si>
  <si>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</si>
  <si>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</si>
  <si>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</si>
  <si>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</si>
  <si>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</si>
  <si>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</si>
  <si>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</si>
  <si>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</si>
  <si>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</si>
  <si>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</si>
  <si>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</si>
  <si>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</si>
  <si>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</si>
  <si>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</si>
  <si>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</si>
  <si>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</si>
  <si>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</si>
  <si>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</si>
  <si>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</si>
  <si>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</si>
  <si>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</si>
  <si>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</si>
  <si>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</si>
  <si>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</si>
  <si>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</si>
  <si>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</si>
  <si>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</si>
  <si>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</si>
  <si>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</si>
  <si>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</si>
  <si>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</si>
  <si>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</si>
  <si>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</si>
  <si>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</si>
  <si>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</si>
  <si>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</si>
  <si>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</si>
  <si>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</si>
  <si>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</si>
  <si>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</si>
  <si>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</si>
  <si>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</si>
  <si>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</si>
  <si>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</si>
  <si>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</si>
  <si>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</si>
  <si>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</si>
  <si>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</si>
  <si>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</si>
  <si>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</si>
  <si>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</si>
  <si>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</si>
  <si>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</si>
  <si>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</si>
  <si>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</si>
  <si>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</si>
  <si>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</si>
  <si>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</si>
  <si>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</si>
  <si>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</si>
  <si>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</si>
  <si>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</si>
  <si>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</si>
  <si>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</si>
  <si>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</si>
  <si>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</si>
  <si>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</si>
  <si>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</si>
  <si>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</si>
  <si>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</si>
  <si>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</si>
  <si>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</si>
  <si>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</si>
  <si>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</si>
  <si>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</si>
  <si>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</si>
  <si>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</si>
  <si>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</si>
  <si>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</si>
  <si>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</si>
  <si>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</si>
  <si>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</si>
  <si>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</si>
  <si>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</si>
  <si>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</si>
  <si>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</si>
  <si>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</si>
  <si>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</si>
  <si>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</si>
  <si>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</si>
  <si>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</si>
  <si>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</si>
  <si>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</si>
  <si>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</si>
  <si>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</si>
  <si>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</si>
  <si>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</si>
  <si>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</si>
  <si>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</si>
  <si>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</si>
  <si>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</si>
  <si>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</si>
  <si>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</si>
  <si>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</si>
  <si>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</si>
  <si>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</si>
  <si>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</si>
  <si>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</si>
  <si>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</si>
  <si>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</si>
  <si>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</si>
  <si>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</si>
  <si>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</si>
  <si>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</si>
  <si>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</si>
  <si>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</si>
  <si>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</si>
  <si>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</si>
  <si>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</si>
  <si>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</si>
  <si>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</si>
  <si>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</si>
  <si>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</si>
  <si>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</si>
  <si>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</si>
  <si>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</si>
  <si>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</si>
  <si>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</si>
  <si>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</si>
  <si>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</si>
  <si>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</si>
  <si>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</si>
  <si>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</si>
  <si>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</si>
  <si>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</si>
  <si>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</si>
  <si>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</si>
  <si>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</si>
  <si>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</si>
  <si>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</si>
  <si>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</si>
  <si>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</si>
  <si>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</si>
  <si>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</si>
  <si>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</si>
  <si>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</si>
  <si>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</si>
  <si>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</si>
  <si>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</si>
  <si>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</si>
  <si>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</si>
  <si>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</si>
  <si>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</si>
  <si>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</si>
  <si>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</si>
  <si>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</si>
  <si>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</si>
  <si>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</si>
  <si>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</si>
  <si>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</si>
  <si>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</si>
  <si>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</si>
  <si>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</si>
  <si>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</si>
  <si>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</si>
  <si>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</si>
  <si>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</si>
  <si>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</si>
  <si>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</si>
  <si>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</si>
  <si>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</si>
  <si>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</si>
  <si>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</si>
  <si>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</si>
  <si>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</si>
  <si>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</si>
  <si>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</si>
  <si>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</si>
  <si>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</si>
  <si>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</si>
  <si>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</si>
  <si>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</si>
  <si>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</si>
  <si>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</si>
  <si>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</si>
  <si>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</si>
  <si>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</si>
  <si>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</si>
  <si>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</si>
  <si>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</si>
  <si>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</si>
  <si>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</si>
  <si>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</si>
  <si>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</si>
  <si>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</si>
  <si>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</si>
  <si>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</si>
  <si>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</si>
  <si>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</si>
  <si>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</si>
  <si>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</si>
  <si>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</si>
  <si>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</si>
  <si>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</si>
  <si>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</si>
  <si>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</si>
  <si>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</si>
  <si>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</si>
  <si>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</si>
  <si>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</si>
  <si>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</si>
  <si>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</si>
  <si>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</si>
  <si>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</si>
  <si>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</si>
  <si>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</si>
  <si>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</si>
  <si>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</si>
  <si>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</si>
  <si>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</si>
  <si>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</si>
  <si>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</si>
  <si>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</si>
  <si>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</si>
  <si>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</si>
  <si>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</si>
  <si>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</si>
  <si>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</si>
  <si>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</si>
  <si>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</si>
  <si>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</si>
  <si>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</si>
  <si>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</si>
  <si>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</si>
  <si>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</si>
  <si>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</si>
  <si>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</si>
  <si>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</si>
  <si>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</si>
  <si>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</si>
  <si>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</si>
  <si>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</si>
  <si>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</si>
  <si>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</si>
  <si>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</si>
  <si>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</si>
  <si>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</si>
  <si>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</si>
  <si>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</si>
  <si>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</si>
  <si>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</si>
  <si>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</si>
  <si>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</si>
  <si>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</si>
  <si>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</si>
  <si>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</si>
  <si>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</si>
  <si>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</si>
  <si>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</si>
  <si>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</si>
  <si>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</si>
  <si>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</si>
  <si>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</si>
  <si>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</si>
  <si>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</si>
  <si>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</si>
  <si>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</si>
  <si>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</si>
  <si>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</si>
  <si>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</si>
  <si>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</si>
  <si>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</si>
  <si>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</si>
  <si>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</si>
  <si>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</si>
  <si>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</si>
  <si>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</si>
  <si>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</si>
  <si>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</si>
  <si>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</si>
  <si>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</si>
  <si>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</si>
  <si>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</si>
  <si>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</si>
  <si>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</si>
  <si>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</si>
  <si>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</si>
  <si>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</si>
  <si>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</si>
  <si>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</si>
  <si>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</si>
  <si>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</si>
  <si>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</si>
  <si>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</si>
  <si>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</si>
  <si>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</si>
  <si>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</si>
  <si>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</si>
  <si>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</si>
  <si>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</si>
  <si>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</si>
  <si>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</si>
  <si>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</si>
  <si>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</si>
  <si>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</si>
  <si>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</si>
  <si>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</si>
  <si>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</si>
  <si>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</si>
  <si>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</si>
  <si>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</si>
  <si>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</si>
  <si>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</si>
  <si>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</si>
  <si>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</si>
  <si>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</si>
  <si>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</si>
  <si>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</si>
  <si>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</si>
  <si>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</si>
  <si>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</si>
  <si>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</si>
  <si>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</si>
  <si>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</si>
  <si>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</si>
  <si>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</si>
  <si>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</si>
  <si>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</si>
  <si>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</si>
  <si>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</si>
  <si>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</si>
  <si>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</si>
  <si>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</si>
  <si>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</si>
  <si>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</si>
  <si>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</si>
  <si>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</si>
  <si>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</si>
  <si>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</si>
  <si>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</si>
  <si>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</si>
  <si>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</si>
  <si>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</si>
  <si>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</si>
  <si>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</si>
  <si>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</si>
  <si>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</si>
  <si>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</si>
  <si>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</si>
  <si>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</si>
  <si>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</si>
  <si>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</si>
  <si>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</si>
  <si>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</si>
  <si>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</si>
  <si>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</si>
  <si>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</si>
  <si>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</si>
  <si>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</si>
  <si>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</si>
  <si>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</si>
  <si>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</si>
  <si>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</si>
  <si>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</si>
  <si>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</si>
  <si>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</si>
  <si>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</si>
  <si>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</si>
  <si>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</si>
  <si>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</si>
  <si>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</si>
  <si>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</si>
  <si>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</si>
  <si>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</si>
  <si>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</si>
  <si>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</si>
  <si>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</si>
  <si>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</si>
  <si>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</si>
  <si>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</si>
  <si>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</si>
  <si>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</si>
  <si>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</si>
  <si>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</si>
  <si>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</si>
  <si>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</si>
  <si>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</si>
  <si>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</si>
  <si>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</si>
  <si>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</si>
  <si>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</si>
  <si>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</si>
  <si>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</si>
  <si>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</si>
  <si>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</si>
  <si>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</si>
  <si>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</si>
  <si>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</si>
  <si>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</si>
  <si>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</si>
  <si>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</si>
  <si>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</si>
  <si>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</si>
  <si>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</si>
  <si>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</si>
  <si>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</si>
  <si>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</si>
  <si>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</si>
  <si>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</si>
  <si>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</si>
  <si>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</si>
  <si>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</si>
  <si>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</si>
  <si>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</si>
  <si>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</si>
  <si>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</si>
  <si>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</si>
  <si>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</si>
  <si>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</si>
  <si>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</si>
  <si>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</si>
  <si>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</si>
  <si>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</si>
  <si>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</si>
  <si>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</si>
  <si>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</si>
  <si>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</si>
  <si>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</si>
  <si>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</si>
  <si>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</si>
  <si>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</si>
  <si>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</si>
  <si>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</si>
  <si>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</si>
  <si>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</si>
  <si>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</si>
  <si>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</si>
  <si>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</si>
  <si>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</si>
  <si>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</si>
  <si>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</si>
  <si>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</si>
  <si>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</si>
  <si>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</si>
  <si>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</si>
  <si>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</si>
  <si>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</si>
  <si>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</si>
  <si>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</si>
  <si>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</si>
  <si>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</si>
  <si>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</si>
  <si>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</si>
  <si>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</si>
  <si>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</si>
  <si>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</si>
  <si>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</si>
  <si>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</si>
  <si>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</si>
  <si>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</si>
  <si>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</si>
  <si>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</si>
  <si>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</si>
  <si>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</si>
  <si>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</si>
  <si>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</si>
  <si>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</si>
  <si>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</si>
  <si>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</si>
  <si>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</si>
  <si>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</si>
  <si>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</si>
  <si>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</si>
  <si>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</si>
  <si>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</si>
  <si>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</si>
  <si>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</si>
  <si>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</si>
  <si>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</si>
  <si>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</si>
  <si>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</si>
  <si>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</si>
  <si>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</si>
  <si>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</si>
  <si>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</si>
  <si>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</si>
  <si>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</si>
  <si>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</si>
  <si>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</si>
  <si>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</si>
  <si>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</si>
  <si>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</si>
  <si>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</si>
  <si>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</si>
  <si>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</si>
  <si>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</si>
  <si>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</si>
  <si>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</si>
  <si>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</si>
  <si>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</si>
  <si>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</si>
  <si>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</si>
  <si>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</si>
  <si>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</si>
  <si>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</si>
  <si>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</si>
  <si>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</si>
  <si>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</si>
  <si>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</si>
  <si>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</si>
  <si>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</si>
  <si>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</si>
  <si>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</si>
  <si>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</si>
  <si>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</si>
  <si>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</si>
  <si>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</si>
  <si>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</si>
  <si>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</si>
  <si>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</si>
  <si>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</si>
  <si>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</si>
  <si>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</si>
  <si>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</si>
  <si>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</si>
  <si>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</si>
  <si>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</si>
  <si>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</si>
  <si>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</si>
  <si>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</si>
  <si>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</si>
  <si>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</si>
  <si>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</si>
  <si>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</si>
  <si>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</si>
  <si>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</si>
  <si>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</si>
  <si>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</si>
  <si>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</si>
  <si>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</si>
  <si>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</si>
  <si>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</si>
  <si>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</si>
  <si>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</si>
  <si>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</si>
  <si>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</si>
  <si>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</si>
  <si>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</si>
  <si>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</si>
  <si>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</si>
  <si>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</si>
  <si>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</si>
  <si>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</si>
  <si>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</si>
  <si>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</si>
  <si>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</si>
  <si>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</si>
  <si>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</si>
  <si>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</si>
  <si>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</si>
  <si>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</si>
  <si>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</si>
  <si>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</si>
  <si>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</si>
  <si>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</si>
  <si>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</si>
  <si>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</si>
  <si>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</si>
  <si>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</si>
  <si>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</si>
  <si>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</si>
  <si>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</si>
  <si>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</si>
  <si>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</si>
  <si>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</si>
  <si>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</si>
  <si>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</si>
  <si>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</si>
  <si>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</si>
  <si>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</si>
  <si>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</si>
  <si>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</si>
  <si>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</si>
  <si>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</si>
  <si>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</si>
  <si>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</si>
  <si>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</si>
  <si>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</si>
  <si>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</si>
  <si>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</si>
  <si>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</si>
  <si>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</si>
  <si>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</si>
  <si>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</si>
  <si>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</si>
  <si>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</si>
  <si>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</si>
  <si>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</si>
  <si>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</si>
  <si>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</si>
  <si>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</si>
  <si>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</si>
  <si>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</si>
  <si>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</si>
  <si>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</si>
  <si>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</si>
  <si>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</si>
  <si>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</si>
  <si>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</si>
  <si>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</si>
  <si>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</si>
  <si>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</si>
  <si>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</si>
  <si>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</si>
  <si>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</si>
  <si>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</si>
  <si>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</si>
  <si>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</si>
  <si>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</si>
  <si>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</si>
  <si>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</si>
  <si>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</si>
  <si>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</si>
  <si>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</si>
  <si>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</si>
  <si>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</si>
  <si>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</si>
  <si>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</si>
  <si>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</si>
  <si>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</si>
  <si>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</si>
  <si>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</si>
  <si>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</si>
  <si>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</si>
  <si>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</si>
  <si>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</si>
  <si>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</si>
  <si>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</si>
  <si>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</si>
  <si>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</si>
  <si>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</si>
  <si>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</si>
  <si>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</si>
  <si>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</si>
  <si>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</si>
  <si>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</si>
  <si>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</si>
  <si>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</si>
  <si>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</si>
  <si>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</si>
  <si>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</si>
  <si>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</si>
  <si>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</si>
  <si>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</si>
  <si>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</si>
  <si>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</si>
  <si>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</si>
  <si>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</si>
  <si>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</si>
  <si>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</si>
  <si>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</si>
  <si>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</si>
  <si>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</si>
  <si>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</si>
  <si>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</si>
  <si>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</si>
  <si>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</si>
  <si>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</si>
  <si>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</si>
  <si>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</si>
  <si>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</si>
  <si>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</si>
  <si>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</si>
  <si>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</si>
  <si>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</si>
  <si>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</si>
  <si>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</si>
  <si>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</si>
  <si>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</si>
  <si>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</si>
  <si>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</si>
  <si>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</si>
  <si>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</si>
  <si>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</si>
  <si>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</si>
  <si>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</si>
  <si>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</si>
  <si>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</si>
  <si>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</si>
  <si>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</si>
  <si>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</si>
  <si>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</si>
  <si>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</si>
  <si>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</si>
  <si>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</si>
  <si>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</si>
  <si>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</si>
  <si>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</si>
  <si>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</si>
  <si>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</si>
  <si>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</si>
  <si>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</si>
  <si>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</si>
  <si>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</si>
  <si>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</si>
  <si>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</si>
  <si>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</si>
  <si>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</si>
  <si>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</si>
  <si>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</si>
  <si>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</si>
  <si>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</si>
  <si>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</si>
  <si>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</si>
  <si>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</si>
  <si>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</si>
  <si>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</si>
  <si>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</si>
  <si>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</si>
  <si>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</si>
  <si>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</si>
  <si>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</si>
  <si>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</si>
  <si>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</si>
  <si>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</si>
  <si>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</si>
  <si>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</si>
  <si>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</si>
  <si>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</si>
  <si>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</si>
  <si>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</si>
  <si>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</si>
  <si>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</si>
  <si>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</si>
  <si>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</si>
  <si>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</si>
  <si>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</si>
  <si>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</si>
  <si>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</si>
  <si>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</si>
  <si>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</si>
  <si>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</si>
  <si>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</si>
  <si>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</si>
  <si>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</si>
  <si>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</si>
  <si>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</si>
  <si>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</si>
  <si>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</si>
  <si>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</si>
  <si>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</si>
  <si>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</si>
  <si>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</si>
  <si>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</si>
  <si>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</si>
  <si>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</si>
  <si>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</si>
  <si>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</si>
  <si>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</si>
  <si>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</si>
  <si>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</si>
  <si>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</si>
  <si>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</si>
  <si>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</si>
  <si>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</si>
  <si>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</si>
  <si>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</si>
  <si>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</si>
  <si>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</si>
  <si>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</si>
  <si>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</si>
  <si>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</si>
  <si>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</si>
  <si>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</si>
  <si>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</si>
  <si>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</si>
  <si>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</si>
  <si>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</si>
  <si>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</si>
  <si>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</si>
  <si>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</si>
  <si>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</si>
  <si>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</si>
  <si>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</si>
  <si>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</si>
  <si>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</si>
  <si>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</si>
  <si>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</si>
  <si>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</si>
  <si>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</si>
  <si>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</si>
  <si>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</si>
  <si>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</si>
  <si>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</si>
  <si>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</si>
  <si>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</si>
  <si>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</si>
  <si>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</si>
  <si>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</si>
  <si>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</si>
  <si>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</si>
  <si>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</si>
  <si>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</si>
  <si>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</si>
  <si>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</si>
  <si>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</si>
  <si>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</si>
  <si>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</si>
  <si>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</si>
  <si>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</si>
  <si>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</si>
  <si>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</si>
  <si>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</si>
  <si>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</si>
  <si>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</si>
  <si>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</si>
  <si>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</si>
  <si>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</si>
  <si>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</si>
  <si>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</si>
  <si>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</si>
  <si>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</si>
  <si>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</si>
  <si>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</si>
  <si>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</si>
  <si>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</si>
  <si>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</si>
  <si>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</si>
  <si>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</si>
  <si>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</si>
  <si>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</si>
  <si>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</si>
  <si>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</si>
  <si>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</si>
  <si>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</si>
  <si>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</si>
  <si>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</si>
  <si>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</si>
  <si>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</si>
  <si>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</si>
  <si>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</si>
  <si>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</si>
  <si>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</si>
  <si>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</si>
  <si>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</si>
  <si>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</si>
  <si>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</si>
  <si>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</si>
  <si>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</si>
  <si>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</si>
  <si>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</si>
  <si>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</si>
  <si>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</si>
  <si>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</si>
  <si>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</si>
  <si>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</si>
  <si>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</si>
  <si>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</si>
  <si>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</si>
  <si>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</si>
  <si>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</si>
  <si>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</si>
  <si>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</si>
  <si>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</si>
  <si>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</si>
  <si>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</si>
  <si>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</si>
  <si>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</si>
  <si>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</si>
  <si>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</si>
  <si>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</si>
  <si>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</si>
  <si>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</si>
  <si>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</si>
  <si>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</si>
  <si>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</si>
  <si>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</si>
  <si>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</si>
  <si>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</si>
  <si>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</si>
  <si>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</si>
  <si>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</si>
  <si>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</si>
  <si>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</si>
  <si>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</si>
  <si>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</si>
  <si>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</si>
  <si>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</si>
  <si>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</si>
  <si>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</si>
  <si>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</si>
  <si>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</si>
  <si>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</si>
  <si>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</si>
  <si>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</si>
  <si>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</si>
  <si>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</si>
  <si>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</si>
  <si>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</si>
  <si>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</si>
  <si>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</si>
  <si>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</si>
  <si>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</si>
  <si>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</si>
  <si>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</si>
  <si>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</si>
  <si>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</si>
  <si>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</si>
  <si>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</si>
  <si>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</si>
  <si>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</si>
  <si>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</si>
  <si>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</si>
  <si>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</si>
  <si>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</si>
  <si>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</si>
  <si>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</si>
  <si>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</si>
  <si>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</si>
  <si>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</si>
  <si>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</si>
  <si>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</si>
  <si>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</si>
  <si>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</si>
  <si>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</si>
  <si>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</si>
  <si>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</si>
  <si>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</si>
  <si>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</si>
  <si>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</si>
  <si>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</si>
  <si>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</si>
  <si>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</si>
  <si>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</si>
  <si>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</si>
  <si>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</si>
  <si>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</si>
  <si>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</si>
  <si>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</si>
  <si>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</si>
  <si>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</si>
  <si>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</si>
  <si>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</si>
  <si>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</si>
  <si>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</si>
  <si>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</si>
  <si>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</si>
  <si>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</si>
  <si>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</si>
  <si>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</si>
  <si>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</si>
  <si>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</si>
  <si>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</si>
  <si>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</si>
  <si>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</si>
  <si>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</si>
  <si>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</si>
  <si>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</si>
  <si>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</si>
  <si>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</si>
  <si>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</si>
  <si>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</si>
  <si>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</si>
  <si>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</si>
  <si>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</si>
  <si>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</si>
  <si>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</si>
  <si>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</si>
  <si>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</si>
  <si>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</si>
  <si>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</si>
  <si>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</si>
  <si>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</si>
  <si>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</si>
  <si>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</si>
  <si>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</si>
  <si>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</si>
  <si>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</si>
  <si>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</si>
  <si>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</si>
  <si>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</si>
  <si>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</si>
  <si>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</si>
  <si>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</si>
  <si>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</si>
  <si>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</si>
  <si>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</si>
  <si>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</si>
  <si>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</si>
  <si>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</si>
  <si>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</si>
  <si>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</si>
  <si>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</si>
  <si>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</si>
  <si>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</si>
  <si>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</si>
  <si>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</si>
  <si>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</si>
  <si>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</si>
  <si>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</si>
  <si>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</si>
  <si>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</si>
  <si>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</si>
  <si>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</si>
  <si>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</si>
  <si>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</si>
  <si>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</si>
  <si>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</si>
  <si>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</si>
  <si>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</si>
  <si>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</si>
  <si>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</si>
  <si>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</si>
  <si>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</si>
  <si>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</si>
  <si>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</si>
  <si>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</si>
  <si>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</si>
  <si>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</si>
  <si>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</si>
  <si>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</si>
  <si>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</si>
  <si>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</si>
  <si>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</si>
  <si>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</si>
  <si>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</si>
  <si>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</si>
  <si>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</si>
  <si>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</si>
  <si>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</si>
  <si>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</si>
  <si>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</si>
  <si>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</si>
  <si>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</si>
  <si>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</si>
  <si>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</si>
  <si>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</si>
  <si>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</si>
  <si>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</si>
  <si>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</si>
  <si>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</si>
  <si>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</si>
  <si>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</si>
  <si>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</si>
  <si>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</si>
  <si>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</si>
  <si>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</si>
  <si>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</si>
  <si>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</si>
  <si>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</si>
  <si>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</si>
  <si>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</si>
  <si>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</si>
  <si>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</si>
  <si>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</si>
  <si>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</si>
  <si>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</si>
  <si>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</si>
  <si>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</si>
  <si>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</si>
  <si>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</si>
  <si>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</si>
  <si>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</si>
  <si>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</si>
  <si>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</si>
  <si>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</si>
  <si>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</si>
  <si>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</si>
  <si>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</si>
  <si>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</si>
  <si>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</si>
  <si>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</si>
  <si>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</si>
  <si>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</si>
  <si>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</si>
  <si>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</si>
  <si>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</si>
  <si>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</si>
  <si>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</si>
  <si>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</si>
  <si>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</si>
  <si>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</si>
  <si>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</si>
  <si>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</si>
  <si>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</si>
  <si>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</si>
  <si>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</si>
  <si>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</si>
  <si>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</si>
  <si>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</si>
  <si>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</si>
  <si>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</si>
  <si>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</si>
  <si>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</si>
  <si>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</si>
  <si>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</si>
  <si>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</si>
  <si>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</si>
  <si>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</si>
  <si>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</si>
  <si>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</si>
  <si>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</si>
  <si>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</si>
  <si>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</si>
  <si>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</si>
  <si>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</si>
  <si>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</si>
  <si>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</si>
  <si>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</si>
  <si>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</si>
  <si>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</si>
  <si>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</si>
  <si>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</si>
  <si>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</si>
  <si>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</si>
  <si>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</si>
  <si>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</si>
  <si>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</si>
  <si>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</si>
  <si>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</si>
  <si>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</si>
  <si>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</si>
  <si>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</si>
  <si>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</si>
  <si>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</si>
  <si>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</si>
  <si>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</si>
  <si>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</si>
  <si>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</si>
  <si>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</si>
  <si>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</si>
  <si>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</si>
  <si>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</si>
  <si>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</si>
  <si>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</si>
  <si>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</si>
  <si>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</si>
  <si>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</si>
  <si>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</si>
  <si>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</si>
  <si>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</si>
  <si>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</si>
  <si>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</si>
  <si>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</si>
  <si>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</si>
  <si>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</si>
  <si>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</si>
  <si>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</si>
  <si>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</si>
  <si>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</si>
  <si>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</si>
  <si>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</si>
  <si>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</si>
  <si>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</si>
  <si>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</si>
  <si>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</si>
  <si>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</si>
  <si>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</si>
  <si>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</si>
  <si>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</si>
  <si>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</si>
  <si>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</si>
  <si>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</si>
  <si>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</si>
  <si>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</si>
  <si>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</si>
  <si>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</si>
  <si>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</si>
  <si>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</si>
  <si>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</si>
  <si>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</si>
  <si>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</si>
  <si>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</si>
  <si>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</si>
  <si>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</si>
  <si>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</si>
  <si>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</si>
  <si>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</si>
  <si>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</si>
  <si>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</si>
  <si>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</si>
  <si>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</si>
  <si>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</si>
  <si>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</si>
  <si>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</si>
  <si>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</si>
  <si>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</si>
  <si>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</si>
  <si>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</si>
  <si>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</si>
  <si>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</si>
  <si>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</si>
  <si>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</si>
  <si>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</si>
  <si>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</si>
  <si>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</si>
  <si>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</si>
  <si>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</si>
  <si>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</si>
  <si>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</si>
  <si>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</si>
  <si>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</si>
  <si>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</si>
  <si>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</si>
  <si>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</si>
  <si>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</si>
  <si>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</si>
  <si>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</si>
  <si>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</si>
  <si>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</si>
  <si>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</si>
  <si>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</si>
  <si>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</si>
  <si>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</si>
  <si>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</si>
  <si>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</si>
  <si>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</si>
  <si>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</si>
  <si>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</si>
  <si>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</si>
  <si>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</si>
  <si>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</si>
  <si>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</si>
  <si>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</si>
  <si>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</si>
  <si>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</si>
  <si>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</si>
  <si>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</si>
  <si>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</si>
  <si>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</si>
  <si>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</si>
  <si>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</si>
  <si>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</si>
  <si>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</si>
  <si>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</si>
  <si>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</si>
  <si>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</si>
  <si>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</si>
  <si>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</si>
  <si>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</si>
  <si>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</si>
  <si>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</si>
  <si>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</si>
  <si>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</si>
  <si>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</si>
  <si>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</si>
  <si>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</si>
  <si>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</si>
  <si>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</si>
  <si>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</si>
  <si>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</si>
  <si>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</si>
  <si>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</si>
  <si>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</si>
  <si>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</si>
  <si>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</si>
  <si>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</si>
  <si>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</si>
  <si>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</si>
  <si>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</si>
  <si>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</si>
  <si>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</si>
  <si>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</si>
  <si>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</si>
  <si>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</si>
  <si>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</si>
  <si>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</si>
  <si>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</si>
  <si>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</si>
  <si>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</si>
  <si>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</si>
  <si>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</si>
  <si>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</si>
  <si>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</si>
  <si>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</si>
  <si>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</si>
  <si>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</si>
  <si>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</si>
  <si>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</si>
  <si>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</si>
  <si>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</si>
  <si>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</si>
  <si>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</si>
  <si>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</si>
  <si>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</si>
  <si>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</si>
  <si>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</si>
  <si>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</si>
  <si>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</si>
  <si>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</si>
  <si>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</si>
  <si>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</si>
  <si>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</si>
  <si>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</si>
  <si>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</si>
  <si>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</si>
  <si>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</si>
  <si>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</si>
  <si>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</si>
  <si>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</si>
  <si>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</si>
  <si>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</si>
  <si>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</si>
  <si>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</si>
  <si>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</si>
  <si>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</si>
  <si>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</si>
  <si>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</si>
  <si>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</si>
  <si>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</si>
  <si>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</si>
  <si>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</si>
  <si>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</si>
  <si>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</si>
  <si>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</si>
  <si>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</si>
  <si>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</si>
  <si>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</si>
  <si>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</si>
  <si>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</si>
  <si>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</si>
  <si>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</si>
  <si>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</si>
  <si>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</si>
  <si>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</si>
  <si>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</si>
  <si>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</si>
  <si>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</si>
  <si>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</si>
  <si>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</si>
  <si>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</si>
  <si>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</si>
  <si>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</si>
  <si>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</si>
  <si>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</si>
  <si>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</si>
  <si>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</si>
  <si>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</si>
  <si>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</si>
  <si>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</si>
  <si>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</si>
  <si>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</si>
  <si>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</si>
  <si>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</si>
  <si>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</si>
  <si>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</si>
  <si>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</si>
  <si>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</si>
  <si>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</si>
  <si>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</si>
  <si>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</si>
  <si>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</si>
  <si>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</si>
  <si>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</si>
  <si>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</si>
  <si>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</si>
  <si>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</si>
  <si>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</si>
  <si>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</si>
  <si>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</si>
  <si>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</si>
  <si>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</si>
  <si>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</si>
  <si>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</si>
  <si>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</si>
  <si>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</si>
  <si>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</si>
  <si>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</si>
  <si>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</si>
  <si>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</si>
  <si>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</si>
  <si>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</si>
  <si>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</si>
  <si>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</si>
  <si>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</si>
  <si>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</si>
  <si>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</si>
  <si>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</si>
  <si>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</si>
  <si>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</si>
  <si>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</si>
  <si>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</si>
  <si>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</si>
  <si>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</si>
  <si>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</si>
  <si>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</si>
  <si>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</si>
  <si>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</si>
  <si>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</si>
  <si>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</si>
  <si>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</si>
  <si>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</si>
  <si>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</si>
  <si>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</si>
  <si>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</si>
  <si>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</si>
  <si>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</si>
  <si>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</si>
  <si>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</si>
  <si>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</si>
  <si>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</si>
  <si>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</si>
  <si>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</si>
  <si>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</si>
  <si>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</si>
  <si>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</si>
  <si>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</si>
  <si>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</si>
  <si>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</si>
  <si>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</si>
  <si>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</si>
  <si>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</si>
  <si>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</si>
  <si>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</si>
  <si>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</si>
  <si>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</si>
  <si>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</si>
  <si>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</si>
  <si>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</si>
  <si>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</si>
  <si>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</si>
  <si>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</si>
  <si>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</si>
  <si>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</si>
  <si>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</si>
  <si>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</si>
  <si>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</si>
  <si>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</si>
  <si>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</si>
  <si>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</si>
  <si>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</si>
  <si>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</si>
  <si>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</si>
  <si>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</si>
  <si>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</si>
  <si>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</si>
  <si>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</si>
  <si>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</si>
  <si>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</si>
  <si>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</si>
  <si>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</si>
  <si>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</si>
  <si>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</si>
  <si>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</si>
  <si>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</si>
  <si>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</si>
  <si>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</si>
  <si>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</si>
  <si>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</si>
  <si>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</si>
  <si>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</si>
  <si>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</si>
  <si>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</si>
  <si>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</si>
  <si>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</si>
  <si>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</si>
  <si>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</si>
  <si>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</si>
  <si>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</si>
  <si>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</si>
  <si>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</si>
  <si>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</si>
  <si>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</si>
  <si>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</si>
  <si>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</si>
  <si>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</si>
  <si>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</si>
  <si>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</si>
  <si>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</si>
  <si>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</si>
  <si>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</si>
  <si>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</si>
  <si>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</si>
  <si>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</si>
  <si>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</si>
  <si>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</si>
  <si>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</si>
  <si>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</si>
  <si>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</si>
  <si>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</si>
  <si>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</si>
  <si>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</si>
  <si>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</si>
  <si>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</si>
  <si>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</si>
  <si>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</si>
  <si>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</si>
  <si>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</si>
  <si>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</si>
  <si>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</si>
  <si>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</si>
  <si>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</si>
  <si>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</si>
  <si>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</si>
  <si>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</si>
  <si>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</si>
  <si>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</si>
  <si>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</si>
  <si>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</si>
  <si>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</si>
  <si>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</si>
  <si>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</si>
  <si>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</si>
  <si>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</si>
  <si>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</si>
  <si>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</si>
  <si>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</si>
  <si>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</si>
  <si>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</si>
  <si>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</si>
  <si>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</si>
  <si>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</si>
  <si>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</si>
  <si>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</si>
  <si>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</si>
  <si>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</si>
  <si>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</si>
  <si>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</si>
  <si>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</si>
  <si>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</si>
  <si>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</si>
  <si>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</si>
  <si>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</si>
  <si>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</si>
  <si>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</si>
  <si>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</si>
  <si>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</si>
  <si>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</si>
  <si>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</si>
  <si>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</si>
  <si>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</si>
  <si>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</si>
  <si>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</si>
  <si>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</si>
  <si>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</si>
  <si>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</si>
  <si>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</si>
  <si>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</si>
  <si>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</si>
  <si>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</si>
  <si>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</si>
  <si>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</si>
  <si>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</si>
  <si>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</si>
  <si>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</si>
  <si>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</si>
  <si>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</si>
  <si>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</si>
  <si>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</si>
  <si>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</si>
  <si>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</si>
  <si>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</si>
  <si>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</si>
  <si>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</si>
  <si>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</si>
  <si>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</si>
  <si>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</si>
  <si>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</si>
  <si>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</si>
  <si>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</si>
  <si>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</si>
  <si>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</si>
  <si>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</si>
  <si>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</si>
  <si>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</si>
  <si>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</si>
  <si>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</si>
  <si>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</si>
  <si>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</si>
  <si>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</si>
  <si>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</si>
  <si>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</si>
  <si>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</si>
  <si>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</si>
  <si>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</si>
  <si>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</si>
  <si>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</si>
  <si>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</si>
  <si>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</si>
  <si>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</si>
  <si>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</si>
  <si>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</si>
  <si>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</si>
  <si>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</si>
  <si>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</si>
  <si>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</si>
  <si>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</si>
  <si>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</si>
  <si>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</si>
  <si>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</si>
  <si>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</si>
  <si>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</si>
  <si>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</si>
  <si>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</si>
  <si>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</si>
  <si>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</si>
  <si>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</si>
  <si>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</si>
  <si>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</si>
  <si>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</si>
  <si>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</si>
  <si>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</si>
  <si>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</si>
  <si>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</si>
  <si>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</si>
  <si>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</si>
  <si>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</si>
  <si>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</si>
  <si>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</si>
  <si>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</si>
  <si>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</si>
  <si>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</si>
  <si>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</si>
  <si>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</si>
  <si>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</si>
  <si>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</si>
  <si>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</si>
  <si>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</si>
  <si>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</si>
  <si>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</si>
  <si>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</si>
  <si>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</si>
  <si>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</si>
  <si>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</si>
  <si>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</si>
  <si>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</si>
  <si>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</si>
  <si>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</si>
  <si>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</si>
  <si>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</si>
  <si>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</si>
  <si>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</si>
  <si>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</si>
  <si>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</si>
  <si>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</si>
  <si>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</si>
  <si>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</si>
  <si>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</si>
  <si>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</si>
  <si>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</si>
  <si>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</si>
  <si>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</si>
  <si>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</si>
  <si>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</si>
  <si>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</si>
  <si>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</si>
  <si>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</si>
  <si>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</si>
  <si>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</si>
  <si>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</si>
  <si>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</si>
  <si>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</si>
  <si>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</si>
  <si>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</si>
  <si>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</si>
  <si>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</si>
  <si>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</si>
  <si>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</si>
  <si>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</si>
  <si>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</si>
  <si>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</si>
  <si>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</si>
  <si>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</si>
  <si>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</si>
  <si>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</si>
  <si>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</si>
  <si>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</si>
  <si>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</si>
  <si>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</si>
  <si>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</si>
  <si>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</si>
  <si>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</si>
  <si>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</si>
  <si>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</si>
  <si>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</si>
  <si>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</si>
  <si>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</si>
  <si>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</si>
  <si>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</si>
  <si>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</si>
  <si>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</si>
  <si>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</si>
  <si>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</si>
  <si>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</si>
  <si>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</si>
  <si>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</si>
  <si>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</si>
  <si>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</si>
  <si>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</si>
  <si>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</si>
  <si>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</si>
  <si>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</si>
  <si>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</si>
  <si>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</si>
  <si>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</si>
  <si>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</si>
  <si>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</si>
  <si>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</si>
  <si>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</si>
  <si>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</si>
  <si>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</si>
  <si>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</si>
  <si>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</si>
  <si>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</si>
  <si>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</si>
  <si>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</si>
  <si>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</si>
  <si>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</si>
  <si>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</si>
  <si>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</si>
  <si>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</si>
  <si>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</si>
  <si>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</si>
  <si>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</si>
  <si>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</si>
  <si>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</si>
  <si>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</si>
  <si>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</si>
  <si>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</si>
  <si>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</si>
  <si>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</si>
  <si>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</si>
  <si>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</si>
  <si>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</si>
  <si>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</si>
  <si>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</si>
  <si>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</si>
  <si>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</si>
  <si>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</si>
  <si>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</si>
  <si>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</si>
  <si>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</si>
  <si>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</si>
  <si>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</si>
  <si>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</si>
  <si>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</si>
  <si>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</si>
  <si>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</si>
  <si>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</si>
  <si>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</si>
  <si>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</si>
  <si>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</si>
  <si>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</si>
  <si>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</si>
  <si>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</si>
  <si>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</si>
  <si>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</si>
  <si>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</si>
  <si>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</si>
  <si>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</si>
  <si>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</si>
  <si>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</si>
  <si>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</si>
  <si>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</si>
  <si>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</si>
  <si>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</si>
  <si>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</si>
  <si>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</si>
  <si>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</si>
  <si>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</si>
  <si>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</si>
  <si>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</si>
  <si>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</si>
  <si>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</si>
  <si>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</si>
  <si>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</si>
  <si>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</si>
  <si>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</si>
  <si>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</si>
  <si>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</si>
  <si>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</si>
  <si>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</si>
  <si>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</si>
  <si>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</si>
  <si>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</si>
  <si>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</si>
  <si>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</si>
  <si>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</si>
  <si>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</si>
  <si>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</si>
  <si>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</si>
  <si>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</si>
  <si>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</si>
  <si>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</si>
  <si>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</si>
  <si>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</si>
  <si>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</si>
  <si>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</si>
  <si>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</si>
  <si>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</si>
  <si>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</si>
  <si>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</si>
  <si>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</si>
  <si>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</si>
  <si>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</si>
  <si>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</si>
  <si>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</si>
  <si>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</si>
  <si>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</si>
  <si>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</si>
  <si>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</si>
  <si>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</si>
  <si>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</si>
  <si>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</si>
  <si>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</si>
  <si>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</si>
  <si>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</si>
  <si>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</si>
  <si>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</si>
  <si>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</si>
  <si>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</si>
  <si>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</si>
  <si>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</si>
  <si>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</si>
  <si>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</si>
  <si>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</si>
  <si>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</si>
  <si>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</si>
  <si>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</si>
  <si>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</si>
  <si>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</si>
  <si>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</si>
  <si>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</si>
  <si>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</si>
  <si>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</si>
  <si>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</si>
  <si>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</si>
  <si>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</si>
  <si>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</si>
  <si>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</si>
  <si>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</si>
  <si>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</si>
  <si>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</si>
  <si>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</si>
  <si>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</si>
  <si>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</si>
  <si>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</si>
  <si>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</si>
  <si>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</si>
  <si>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</si>
  <si>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</si>
  <si>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</si>
  <si>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</si>
  <si>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</si>
  <si>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</si>
  <si>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</si>
  <si>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</si>
  <si>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</si>
  <si>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</si>
  <si>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</si>
  <si>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</si>
  <si>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</si>
  <si>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</si>
  <si>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</si>
  <si>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</si>
  <si>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</si>
  <si>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</si>
  <si>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</si>
  <si>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</si>
  <si>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</si>
  <si>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</si>
  <si>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</si>
  <si>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</si>
  <si>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</si>
  <si>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</si>
  <si>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</si>
  <si>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</si>
  <si>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</si>
  <si>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</si>
  <si>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</si>
  <si>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</si>
  <si>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</si>
  <si>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</si>
  <si>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</si>
  <si>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</si>
  <si>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</si>
  <si>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</si>
  <si>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</si>
  <si>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</si>
  <si>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</si>
  <si>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</si>
  <si>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</si>
  <si>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</si>
  <si>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</si>
  <si>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</si>
  <si>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</si>
  <si>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</si>
  <si>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</si>
  <si>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</si>
  <si>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</si>
  <si>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</si>
  <si>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</si>
  <si>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</si>
  <si>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</si>
  <si>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</si>
  <si>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</si>
  <si>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</si>
  <si>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</si>
  <si>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</si>
  <si>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</si>
  <si>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</si>
  <si>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</si>
  <si>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</si>
  <si>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</si>
  <si>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</si>
  <si>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</si>
  <si>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</si>
  <si>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</si>
  <si>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</si>
  <si>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</si>
  <si>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</si>
  <si>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</si>
  <si>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</si>
  <si>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</si>
  <si>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</si>
  <si>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</si>
  <si>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</si>
  <si>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</si>
  <si>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</si>
  <si>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</si>
  <si>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</si>
  <si>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</si>
  <si>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</si>
  <si>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</si>
  <si>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</si>
  <si>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</si>
  <si>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</si>
  <si>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</si>
  <si>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</si>
  <si>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</si>
  <si>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</si>
  <si>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</si>
  <si>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</si>
  <si>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</si>
  <si>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</si>
  <si>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</si>
  <si>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</si>
  <si>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</si>
  <si>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</si>
  <si>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</si>
  <si>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</si>
  <si>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</si>
  <si>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</si>
  <si>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</si>
  <si>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</si>
  <si>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</si>
  <si>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</si>
  <si>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</si>
  <si>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</si>
  <si>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</si>
  <si>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</si>
  <si>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</si>
  <si>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</si>
  <si>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</si>
  <si>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</si>
  <si>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</si>
  <si>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</si>
  <si>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</si>
  <si>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</si>
  <si>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</si>
  <si>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</si>
  <si>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</si>
  <si>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</si>
  <si>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</si>
  <si>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</si>
  <si>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</si>
  <si>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</si>
  <si>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</si>
  <si>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</si>
  <si>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</si>
  <si>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</si>
  <si>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</si>
  <si>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</si>
  <si>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</si>
  <si>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</si>
  <si>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</si>
  <si>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</si>
  <si>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</si>
  <si>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</si>
  <si>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</si>
  <si>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</si>
  <si>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</si>
  <si>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</si>
  <si>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</si>
  <si>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</si>
  <si>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</si>
  <si>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</si>
  <si>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</si>
  <si>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</si>
  <si>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</si>
  <si>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</si>
  <si>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</si>
  <si>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</si>
  <si>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</si>
  <si>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</si>
  <si>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</si>
  <si>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</si>
  <si>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</si>
  <si>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</si>
  <si>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</si>
  <si>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</si>
  <si>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</si>
  <si>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</si>
  <si>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</si>
  <si>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</si>
  <si>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</si>
  <si>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</si>
  <si>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</si>
  <si>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</si>
  <si>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</si>
  <si>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</si>
  <si>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</si>
  <si>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</si>
  <si>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</si>
  <si>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</si>
  <si>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</si>
  <si>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</si>
  <si>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</si>
  <si>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</si>
  <si>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</si>
  <si>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</si>
  <si>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</si>
  <si>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</si>
  <si>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</si>
  <si>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</si>
  <si>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</si>
  <si>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</si>
  <si>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</si>
  <si>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</si>
  <si>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</si>
  <si>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</si>
  <si>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</si>
  <si>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</si>
  <si>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</si>
  <si>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</si>
  <si>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</si>
  <si>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</si>
  <si>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</si>
  <si>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</si>
  <si>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</si>
  <si>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</si>
  <si>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</si>
  <si>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</si>
  <si>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</si>
  <si>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</si>
  <si>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</si>
  <si>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</si>
  <si>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</si>
  <si>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</si>
  <si>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</si>
  <si>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</si>
  <si>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</si>
  <si>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</si>
  <si>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</si>
  <si>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</si>
  <si>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</si>
  <si>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</si>
  <si>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</si>
  <si>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</si>
  <si>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</si>
  <si>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</si>
  <si>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</si>
  <si>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</si>
  <si>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</si>
  <si>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</si>
  <si>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</si>
  <si>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</si>
  <si>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</si>
  <si>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</si>
  <si>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</si>
  <si>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</si>
  <si>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</si>
  <si>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</si>
  <si>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</si>
  <si>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</si>
  <si>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</si>
  <si>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</si>
  <si>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</si>
  <si>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</si>
  <si>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</si>
  <si>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</si>
  <si>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</si>
  <si>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</si>
  <si>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</si>
  <si>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</si>
  <si>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</si>
  <si>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</si>
  <si>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</si>
  <si>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</si>
  <si>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</si>
  <si>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</si>
  <si>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</si>
  <si>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</si>
  <si>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</si>
  <si>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</si>
  <si>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</si>
  <si>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</si>
  <si>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</si>
  <si>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</si>
  <si>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</si>
  <si>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</si>
  <si>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</si>
  <si>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</si>
  <si>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</si>
  <si>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</si>
  <si>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</si>
  <si>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</si>
  <si>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</si>
  <si>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</si>
  <si>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</si>
  <si>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</si>
  <si>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</si>
  <si>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</si>
  <si>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</si>
  <si>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</si>
  <si>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</si>
  <si>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</si>
  <si>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</si>
  <si>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</si>
  <si>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</si>
  <si>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</si>
  <si>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</si>
  <si>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</si>
  <si>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</si>
  <si>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</si>
  <si>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</si>
  <si>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</si>
  <si>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</si>
  <si>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</si>
  <si>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</si>
  <si>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</si>
  <si>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</si>
  <si>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</si>
  <si>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</si>
  <si>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</si>
  <si>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</si>
  <si>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</si>
  <si>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</si>
  <si>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</si>
  <si>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</si>
  <si>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</si>
  <si>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</si>
  <si>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</si>
  <si>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</si>
  <si>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</si>
  <si>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</si>
  <si>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</si>
  <si>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</si>
  <si>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</si>
  <si>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</si>
  <si>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</si>
  <si>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</si>
  <si>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</si>
  <si>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</si>
  <si>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</si>
  <si>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</si>
  <si>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</si>
  <si>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</si>
  <si>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</si>
  <si>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</si>
  <si>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</si>
  <si>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</si>
  <si>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</si>
  <si>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</si>
  <si>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</si>
  <si>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</si>
  <si>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</si>
  <si>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</si>
  <si>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</si>
  <si>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</si>
  <si>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</si>
  <si>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</si>
  <si>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</si>
  <si>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</si>
  <si>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</si>
  <si>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</si>
  <si>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</si>
  <si>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</si>
  <si>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</si>
  <si>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</si>
  <si>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</si>
  <si>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</si>
  <si>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</si>
  <si>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</si>
  <si>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</si>
  <si>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</si>
  <si>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</si>
  <si>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</si>
  <si>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</si>
  <si>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</si>
  <si>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</si>
  <si>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</si>
  <si>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</si>
  <si>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</si>
  <si>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</si>
  <si>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</si>
  <si>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</si>
  <si>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</si>
  <si>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</si>
  <si>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</si>
  <si>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</si>
  <si>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</si>
  <si>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</si>
  <si>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</si>
  <si>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</si>
  <si>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</si>
  <si>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</si>
  <si>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</si>
  <si>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</si>
  <si>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</si>
  <si>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</si>
  <si>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</si>
  <si>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</si>
  <si>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</si>
  <si>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</si>
  <si>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</si>
  <si>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</si>
  <si>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</si>
  <si>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</si>
  <si>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</si>
  <si>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</si>
  <si>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</si>
  <si>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</si>
  <si>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</si>
  <si>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</si>
  <si>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</si>
  <si>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</si>
  <si>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</si>
  <si>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</si>
  <si>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</si>
  <si>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</si>
  <si>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</si>
  <si>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</si>
  <si>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</si>
  <si>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</si>
  <si>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</si>
  <si>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</si>
  <si>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</si>
  <si>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</si>
  <si>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</si>
  <si>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</si>
  <si>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</si>
  <si>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</si>
  <si>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</si>
  <si>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</si>
  <si>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</si>
  <si>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</si>
  <si>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</si>
  <si>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</si>
  <si>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</si>
  <si>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</si>
  <si>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</si>
  <si>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</si>
  <si>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</si>
  <si>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</si>
  <si>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</si>
  <si>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</si>
  <si>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</si>
  <si>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</si>
  <si>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</si>
  <si>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</si>
  <si>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</si>
  <si>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</si>
  <si>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</si>
  <si>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</si>
  <si>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</si>
  <si>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</si>
  <si>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</si>
  <si>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</si>
  <si>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</si>
  <si>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</si>
  <si>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</si>
  <si>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</si>
  <si>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</si>
  <si>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</si>
  <si>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</si>
  <si>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</si>
  <si>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</si>
  <si>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</si>
  <si>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</si>
  <si>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</si>
  <si>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</si>
  <si>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</si>
  <si>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</si>
  <si>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</si>
  <si>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</si>
  <si>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</si>
  <si>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</si>
  <si>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</si>
  <si>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</si>
  <si>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</si>
  <si>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</si>
  <si>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</si>
  <si>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</si>
  <si>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</si>
  <si>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</si>
  <si>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</si>
  <si>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</si>
  <si>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</si>
  <si>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</si>
  <si>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</si>
  <si>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</si>
  <si>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</si>
  <si>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</si>
  <si>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</si>
  <si>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</si>
  <si>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</si>
  <si>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</si>
  <si>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</si>
  <si>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</si>
  <si>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</si>
  <si>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</si>
  <si>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</si>
  <si>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</si>
  <si>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</si>
  <si>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</si>
  <si>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</si>
  <si>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</si>
  <si>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</si>
  <si>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</si>
  <si>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</si>
  <si>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</si>
  <si>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</si>
  <si>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</si>
  <si>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</si>
  <si>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</si>
  <si>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</si>
  <si>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</si>
  <si>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</si>
  <si>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</si>
  <si>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</si>
  <si>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</si>
  <si>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</si>
  <si>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</si>
  <si>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</si>
  <si>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</si>
  <si>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</si>
  <si>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</si>
  <si>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</si>
  <si>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</si>
  <si>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</si>
  <si>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</si>
  <si>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</si>
  <si>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</si>
  <si>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</si>
  <si>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</si>
  <si>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</si>
  <si>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</si>
  <si>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</si>
  <si>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</si>
  <si>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</si>
  <si>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</si>
  <si>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</si>
  <si>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</si>
  <si>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</si>
  <si>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</si>
  <si>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</si>
  <si>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</si>
  <si>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</si>
  <si>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</si>
  <si>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</si>
  <si>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</si>
  <si>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</si>
  <si>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</si>
  <si>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</si>
  <si>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</si>
  <si>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</si>
  <si>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</si>
  <si>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</si>
  <si>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</si>
  <si>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</si>
  <si>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</si>
  <si>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</si>
  <si>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</si>
  <si>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</si>
  <si>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</si>
  <si>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</si>
  <si>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</si>
  <si>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</si>
  <si>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</si>
  <si>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</si>
  <si>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</si>
  <si>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</si>
  <si>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</si>
  <si>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</si>
  <si>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</si>
  <si>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</si>
  <si>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</si>
  <si>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</si>
  <si>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</si>
  <si>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</si>
  <si>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</si>
  <si>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</si>
  <si>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</si>
  <si>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</si>
  <si>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</si>
  <si>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</si>
  <si>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</si>
  <si>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</si>
  <si>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</si>
  <si>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</si>
  <si>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</si>
  <si>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</si>
  <si>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</si>
  <si>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</si>
  <si>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</si>
  <si>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</si>
  <si>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</si>
  <si>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</si>
  <si>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</si>
  <si>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</si>
  <si>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</si>
  <si>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</si>
  <si>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</si>
  <si>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</si>
  <si>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</si>
  <si>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</si>
  <si>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</si>
  <si>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</si>
  <si>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</si>
  <si>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</si>
  <si>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</si>
  <si>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</si>
  <si>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</si>
  <si>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</si>
  <si>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</si>
  <si>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</si>
  <si>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</si>
  <si>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</si>
  <si>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</si>
  <si>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</si>
  <si>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</si>
  <si>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</si>
  <si>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</si>
  <si>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</si>
  <si>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</si>
  <si>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</si>
  <si>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</si>
  <si>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</si>
  <si>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</si>
  <si>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</si>
  <si>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</si>
  <si>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</si>
  <si>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</si>
  <si>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</si>
  <si>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</si>
  <si>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</si>
  <si>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</si>
  <si>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</si>
  <si>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</si>
  <si>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</si>
  <si>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</si>
  <si>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</si>
  <si>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</si>
  <si>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</si>
  <si>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</si>
  <si>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</si>
  <si>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</si>
  <si>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</si>
  <si>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</si>
  <si>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</si>
  <si>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</si>
  <si>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</si>
  <si>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</si>
  <si>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</si>
  <si>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</si>
  <si>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</si>
  <si>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</si>
  <si>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</si>
  <si>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</si>
  <si>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</si>
  <si>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</si>
  <si>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</si>
  <si>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</si>
  <si>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</si>
  <si>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</si>
  <si>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</si>
  <si>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</si>
  <si>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</si>
  <si>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</si>
  <si>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</si>
  <si>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</si>
  <si>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</si>
  <si>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</si>
  <si>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</si>
  <si>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</si>
  <si>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</si>
  <si>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</si>
  <si>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</si>
  <si>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</si>
  <si>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</si>
  <si>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</si>
  <si>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</si>
  <si>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</si>
  <si>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</si>
  <si>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</si>
  <si>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</si>
  <si>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</si>
  <si>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</si>
  <si>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</si>
  <si>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</si>
  <si>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</si>
  <si>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</si>
  <si>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</si>
  <si>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</si>
  <si>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</si>
  <si>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</si>
  <si>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</si>
  <si>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</si>
  <si>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</si>
  <si>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</si>
  <si>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</si>
  <si>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</si>
  <si>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</si>
  <si>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</si>
  <si>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</si>
  <si>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</si>
  <si>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</si>
  <si>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</si>
  <si>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</si>
  <si>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</si>
  <si>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</si>
  <si>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</si>
  <si>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</si>
  <si>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</si>
  <si>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</si>
  <si>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</si>
  <si>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</si>
  <si>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</si>
  <si>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</si>
  <si>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</si>
  <si>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</si>
  <si>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</si>
  <si>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</si>
  <si>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</si>
  <si>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</si>
  <si>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</si>
  <si>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</si>
  <si>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</si>
  <si>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</si>
  <si>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</si>
  <si>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</si>
  <si>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</si>
  <si>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</si>
  <si>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</si>
  <si>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</si>
  <si>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</si>
  <si>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</si>
  <si>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</si>
  <si>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</si>
  <si>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</si>
  <si>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</si>
  <si>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</si>
  <si>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</si>
  <si>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</si>
  <si>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</si>
  <si>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</si>
  <si>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</si>
  <si>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</si>
  <si>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</si>
  <si>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</si>
  <si>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</si>
  <si>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</si>
  <si>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</si>
  <si>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</si>
  <si>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</si>
  <si>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</si>
  <si>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</si>
  <si>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</si>
  <si>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</si>
  <si>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</si>
  <si>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</si>
  <si>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</si>
  <si>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</si>
  <si>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</si>
  <si>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</si>
  <si>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</si>
  <si>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</si>
  <si>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</si>
  <si>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</si>
  <si>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</si>
  <si>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</si>
  <si>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</si>
  <si>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</si>
  <si>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</si>
  <si>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</si>
  <si>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</si>
  <si>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</si>
  <si>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</si>
  <si>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</si>
  <si>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</si>
  <si>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</si>
  <si>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</si>
  <si>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</si>
  <si>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</si>
  <si>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</si>
  <si>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</si>
  <si>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</si>
  <si>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</si>
  <si>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</si>
  <si>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</si>
  <si>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</si>
  <si>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</si>
  <si>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</si>
  <si>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</si>
  <si>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</si>
  <si>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</si>
  <si>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</si>
  <si>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</si>
  <si>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</si>
  <si>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</si>
  <si>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</si>
  <si>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</si>
  <si>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</si>
  <si>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</si>
  <si>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</si>
  <si>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</si>
  <si>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</si>
  <si>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</si>
  <si>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</si>
  <si>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</si>
  <si>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</si>
  <si>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</si>
  <si>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</si>
  <si>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</si>
  <si>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</si>
  <si>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</si>
  <si>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</si>
  <si>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</si>
  <si>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</si>
  <si>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</si>
  <si>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</si>
  <si>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</si>
  <si>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</si>
  <si>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</si>
  <si>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</si>
  <si>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</si>
  <si>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</si>
  <si>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</si>
  <si>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</si>
  <si>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</si>
  <si>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</si>
  <si>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</si>
  <si>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</si>
  <si>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</si>
  <si>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</si>
  <si>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</si>
  <si>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</si>
  <si>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</si>
  <si>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</si>
  <si>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</si>
  <si>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</si>
  <si>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</si>
  <si>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</si>
  <si>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</si>
  <si>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</si>
  <si>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</si>
  <si>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</si>
  <si>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</si>
  <si>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</si>
  <si>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</si>
  <si>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</si>
  <si>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</si>
  <si>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</si>
  <si>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</si>
  <si>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</si>
  <si>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</si>
  <si>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</si>
  <si>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</si>
  <si>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</si>
  <si>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</si>
  <si>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</si>
  <si>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</si>
  <si>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</si>
  <si>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</si>
  <si>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</si>
  <si>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</si>
  <si>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</si>
  <si>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</si>
  <si>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</si>
  <si>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</si>
  <si>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</si>
  <si>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</si>
  <si>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</si>
  <si>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</si>
  <si>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</si>
  <si>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</si>
  <si>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</si>
  <si>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</si>
  <si>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</si>
  <si>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</si>
  <si>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</si>
  <si>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</si>
  <si>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</si>
  <si>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</si>
  <si>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</si>
  <si>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</si>
  <si>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</si>
  <si>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</si>
  <si>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</si>
  <si>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</si>
  <si>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</si>
  <si>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</si>
  <si>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</si>
  <si>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</si>
  <si>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</si>
  <si>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</si>
  <si>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</si>
  <si>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</si>
  <si>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</si>
  <si>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</si>
  <si>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</si>
  <si>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</si>
  <si>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</si>
  <si>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</si>
  <si>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</si>
  <si>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</si>
  <si>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</si>
  <si>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</si>
  <si>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</si>
  <si>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</si>
  <si>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</si>
  <si>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</si>
  <si>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</si>
  <si>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</si>
  <si>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</si>
  <si>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</si>
  <si>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</si>
  <si>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</si>
  <si>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</si>
  <si>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</si>
  <si>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</si>
  <si>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</si>
  <si>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</si>
  <si>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</si>
  <si>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</si>
  <si>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</si>
  <si>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</si>
  <si>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</si>
  <si>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</si>
  <si>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</si>
  <si>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</si>
  <si>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</si>
  <si>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</si>
  <si>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</si>
  <si>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</si>
  <si>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</si>
  <si>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</si>
  <si>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</si>
  <si>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</si>
  <si>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</si>
  <si>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</si>
  <si>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</si>
  <si>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</si>
  <si>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</si>
  <si>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</si>
  <si>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</si>
  <si>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</si>
  <si>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</si>
  <si>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</si>
  <si>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</si>
  <si>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</si>
  <si>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</si>
  <si>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</si>
  <si>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</si>
  <si>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</si>
  <si>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</si>
  <si>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</si>
  <si>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</si>
  <si>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</si>
  <si>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</si>
  <si>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</si>
  <si>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</si>
  <si>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</si>
  <si>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</si>
  <si>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</si>
  <si>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</si>
  <si>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</si>
  <si>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</si>
  <si>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</si>
  <si>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</si>
  <si>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</si>
  <si>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</si>
  <si>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</si>
  <si>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</si>
  <si>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</si>
  <si>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</si>
  <si>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</si>
  <si>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</si>
  <si>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</si>
  <si>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</si>
  <si>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</si>
  <si>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</si>
  <si>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</si>
  <si>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</si>
  <si>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</si>
  <si>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</si>
  <si>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</si>
  <si>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</si>
  <si>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</si>
  <si>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</si>
  <si>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</si>
  <si>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</si>
  <si>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</si>
  <si>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</si>
  <si>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</si>
  <si>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</si>
  <si>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</si>
  <si>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</si>
  <si>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</si>
  <si>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</si>
  <si>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</si>
  <si>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</si>
  <si>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</si>
  <si>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</si>
  <si>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</si>
  <si>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</si>
  <si>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</si>
  <si>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</si>
  <si>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</si>
  <si>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</si>
  <si>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</si>
  <si>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</si>
  <si>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</si>
  <si>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</si>
  <si>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</si>
  <si>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</si>
  <si>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</si>
  <si>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</si>
  <si>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</si>
  <si>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</si>
  <si>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</si>
  <si>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</si>
  <si>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</si>
  <si>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</si>
  <si>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</si>
  <si>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</si>
  <si>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</si>
  <si>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</si>
  <si>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</si>
  <si>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</si>
  <si>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</si>
  <si>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</si>
  <si>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</si>
  <si>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</si>
  <si>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</si>
  <si>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</si>
  <si>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</si>
  <si>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</si>
  <si>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</si>
  <si>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</si>
  <si>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</si>
  <si>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</si>
  <si>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</si>
  <si>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</si>
  <si>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</si>
  <si>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</si>
  <si>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</si>
  <si>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</si>
  <si>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</si>
  <si>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</si>
  <si>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</si>
  <si>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</si>
  <si>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</si>
  <si>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</si>
  <si>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</si>
  <si>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</si>
  <si>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</si>
  <si>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</si>
  <si>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</si>
  <si>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</si>
  <si>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</si>
  <si>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</si>
  <si>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</si>
  <si>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</si>
  <si>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</si>
  <si>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</si>
  <si>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</si>
  <si>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</si>
  <si>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</si>
  <si>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</si>
  <si>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</si>
  <si>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</si>
  <si>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</si>
  <si>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</si>
  <si>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</si>
  <si>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</si>
  <si>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</si>
  <si>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</si>
  <si>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</si>
  <si>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</si>
  <si>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</si>
  <si>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</si>
  <si>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</si>
  <si>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</si>
  <si>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</si>
  <si>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</si>
  <si>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</si>
  <si>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</si>
  <si>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</si>
  <si>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</si>
  <si>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</si>
  <si>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</si>
  <si>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</si>
  <si>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</si>
  <si>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</si>
  <si>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</si>
  <si>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</si>
  <si>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</si>
  <si>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</si>
  <si>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</si>
  <si>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</si>
  <si>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</si>
  <si>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</si>
  <si>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</si>
  <si>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</si>
  <si>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</si>
  <si>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</si>
  <si>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</si>
  <si>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</si>
  <si>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</si>
  <si>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</si>
  <si>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</si>
  <si>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</si>
  <si>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</si>
  <si>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</si>
  <si>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</si>
  <si>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</si>
  <si>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</si>
  <si>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</si>
  <si>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</si>
  <si>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</si>
  <si>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</si>
  <si>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</si>
  <si>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</si>
  <si>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</si>
  <si>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</si>
  <si>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</si>
  <si>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</si>
  <si>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</si>
  <si>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</si>
  <si>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</si>
  <si>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</si>
  <si>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</si>
  <si>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</si>
  <si>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</si>
  <si>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</si>
  <si>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</si>
  <si>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</si>
  <si>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</si>
  <si>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</si>
  <si>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</si>
  <si>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</si>
  <si>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</si>
  <si>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</si>
  <si>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</si>
  <si>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</si>
  <si>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</si>
  <si>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</si>
  <si>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</si>
  <si>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</si>
  <si>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</si>
  <si>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</si>
  <si>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</si>
  <si>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</si>
  <si>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</si>
  <si>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</si>
  <si>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</si>
  <si>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</si>
  <si>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</si>
  <si>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</si>
  <si>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</si>
  <si>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</si>
  <si>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</si>
  <si>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</si>
  <si>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</si>
  <si>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</si>
  <si>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</si>
  <si>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</si>
  <si>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</si>
  <si>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</si>
  <si>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</si>
  <si>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</si>
  <si>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</si>
  <si>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</si>
  <si>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</si>
  <si>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</si>
  <si>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</si>
  <si>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</si>
  <si>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</si>
  <si>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</si>
  <si>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</si>
  <si>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</si>
  <si>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</si>
  <si>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</si>
  <si>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</si>
  <si>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</si>
  <si>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</si>
  <si>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</si>
  <si>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</si>
  <si>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</si>
  <si>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</si>
  <si>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</si>
  <si>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</si>
  <si>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</si>
  <si>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</si>
  <si>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</si>
  <si>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</si>
  <si>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</si>
  <si>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</si>
  <si>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</si>
  <si>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</si>
  <si>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</si>
  <si>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</si>
  <si>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</si>
  <si>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</si>
  <si>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</si>
  <si>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</si>
  <si>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</si>
  <si>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</si>
  <si>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</si>
  <si>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</si>
  <si>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</si>
  <si>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</si>
  <si>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</si>
  <si>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</si>
  <si>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</si>
  <si>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</si>
  <si>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</si>
  <si>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</si>
  <si>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</si>
  <si>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</si>
  <si>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</si>
  <si>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</si>
  <si>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</si>
  <si>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</si>
  <si>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</si>
  <si>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</si>
  <si>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</si>
  <si>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</si>
  <si>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</si>
  <si>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</si>
  <si>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</si>
  <si>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</si>
  <si>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</si>
  <si>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</si>
  <si>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</si>
  <si>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</si>
  <si>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</si>
  <si>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</si>
  <si>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</si>
  <si>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</si>
  <si>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</si>
  <si>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</si>
  <si>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</si>
  <si>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</si>
  <si>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</si>
  <si>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</si>
  <si>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</si>
  <si>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</si>
  <si>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</si>
  <si>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</si>
  <si>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</si>
  <si>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</si>
  <si>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</si>
  <si>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</si>
  <si>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</si>
  <si>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</si>
  <si>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</si>
  <si>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</si>
  <si>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</si>
  <si>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</si>
  <si>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</si>
  <si>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</si>
  <si>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</si>
  <si>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</si>
  <si>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</si>
  <si>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</si>
  <si>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</si>
  <si>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</si>
  <si>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</si>
  <si>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</si>
  <si>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</si>
  <si>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</si>
  <si>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</si>
  <si>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</si>
  <si>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</si>
  <si>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</si>
  <si>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</si>
  <si>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</si>
  <si>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</si>
  <si>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</si>
  <si>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</si>
  <si>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</si>
  <si>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</si>
  <si>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</si>
  <si>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</si>
  <si>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</si>
  <si>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</si>
  <si>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</si>
  <si>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</si>
  <si>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</si>
  <si>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</si>
  <si>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</si>
  <si>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</si>
  <si>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</si>
  <si>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</si>
  <si>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</si>
  <si>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</si>
  <si>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</si>
  <si>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</si>
  <si>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</si>
  <si>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</si>
  <si>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</si>
  <si>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</si>
  <si>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</si>
  <si>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</si>
  <si>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</si>
  <si>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</si>
  <si>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</si>
  <si>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</si>
  <si>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</si>
  <si>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</si>
  <si>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</si>
  <si>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</si>
  <si>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</si>
  <si>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</si>
  <si>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</si>
  <si>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</si>
  <si>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</si>
  <si>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</si>
  <si>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</si>
  <si>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</si>
  <si>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</si>
  <si>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</si>
  <si>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</si>
  <si>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</si>
  <si>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</si>
  <si>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</si>
  <si>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</si>
  <si>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</si>
  <si>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</si>
  <si>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</si>
  <si>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</si>
  <si>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</si>
  <si>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</si>
  <si>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</si>
  <si>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</si>
  <si>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</si>
  <si>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</si>
  <si>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</si>
  <si>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</si>
  <si>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</si>
  <si>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</si>
  <si>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</si>
  <si>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</si>
  <si>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</si>
  <si>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</si>
  <si>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</si>
  <si>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</si>
  <si>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</si>
  <si>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</si>
  <si>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</si>
  <si>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</si>
  <si>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</si>
  <si>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</si>
  <si>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</si>
  <si>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</si>
  <si>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</si>
  <si>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</si>
  <si>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</si>
  <si>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</si>
  <si>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</si>
  <si>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</si>
  <si>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</si>
  <si>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</si>
  <si>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</si>
  <si>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</si>
  <si>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</si>
  <si>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</si>
  <si>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</si>
  <si>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</si>
  <si>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</si>
  <si>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</si>
  <si>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</si>
  <si>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</si>
  <si>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</si>
  <si>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</si>
  <si>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</si>
  <si>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</si>
  <si>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</si>
  <si>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</si>
  <si>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</si>
  <si>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</si>
  <si>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</si>
  <si>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</si>
  <si>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</si>
  <si>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</si>
  <si>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</si>
  <si>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</si>
  <si>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</si>
  <si>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</si>
  <si>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</si>
  <si>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</si>
  <si>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</si>
  <si>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</si>
  <si>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</si>
  <si>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</si>
  <si>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</si>
  <si>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</si>
  <si>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</si>
  <si>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</si>
  <si>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</si>
  <si>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</si>
  <si>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</si>
  <si>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</si>
  <si>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</si>
  <si>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</si>
  <si>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</si>
  <si>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</si>
  <si>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</si>
  <si>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</si>
  <si>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</si>
  <si>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</si>
  <si>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</si>
  <si>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</si>
  <si>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</si>
  <si>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</si>
  <si>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</si>
  <si>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</si>
  <si>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</si>
  <si>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</si>
  <si>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</si>
  <si>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</si>
  <si>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</si>
  <si>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</si>
  <si>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</si>
  <si>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</si>
  <si>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</si>
  <si>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</si>
  <si>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</si>
  <si>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</si>
  <si>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</si>
  <si>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</si>
  <si>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</si>
  <si>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</si>
  <si>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</si>
  <si>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</si>
  <si>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</si>
  <si>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</si>
  <si>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</si>
  <si>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</si>
  <si>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</si>
  <si>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</si>
  <si>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</si>
  <si>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</si>
  <si>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</si>
  <si>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</si>
  <si>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</si>
  <si>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</si>
  <si>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</si>
  <si>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</si>
  <si>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</si>
  <si>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</si>
  <si>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</si>
  <si>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</si>
  <si>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</si>
  <si>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</si>
  <si>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</si>
  <si>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</si>
  <si>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</si>
  <si>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</si>
  <si>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</si>
  <si>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</si>
  <si>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</si>
  <si>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</si>
  <si>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</si>
  <si>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</si>
  <si>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</si>
  <si>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</si>
  <si>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</si>
  <si>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</si>
  <si>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</si>
  <si>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</si>
  <si>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</si>
  <si>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</si>
  <si>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</si>
  <si>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</si>
  <si>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</si>
  <si>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</si>
  <si>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</si>
  <si>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</si>
  <si>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</si>
  <si>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</si>
  <si>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</si>
  <si>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</si>
  <si>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</si>
  <si>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</si>
  <si>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</si>
  <si>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</si>
  <si>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</si>
  <si>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</si>
  <si>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</si>
  <si>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</si>
  <si>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</si>
  <si>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</si>
  <si>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</si>
  <si>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</si>
  <si>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</si>
  <si>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</si>
  <si>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</si>
  <si>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</si>
  <si>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</si>
  <si>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</si>
  <si>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</si>
  <si>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</si>
  <si>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</si>
  <si>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</si>
  <si>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</si>
  <si>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</si>
  <si>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</si>
  <si>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</si>
  <si>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</si>
  <si>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</si>
  <si>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</si>
  <si>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</si>
  <si>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</si>
  <si>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</si>
  <si>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</si>
  <si>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</si>
  <si>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</si>
  <si>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</si>
  <si>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</si>
  <si>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</si>
  <si>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</si>
  <si>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</si>
  <si>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</si>
  <si>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</si>
  <si>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</si>
  <si>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</si>
  <si>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</si>
  <si>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</si>
  <si>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</si>
  <si>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</si>
  <si>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</si>
  <si>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</si>
  <si>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</si>
  <si>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</si>
  <si>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</si>
  <si>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</si>
  <si>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</si>
  <si>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</si>
  <si>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</si>
  <si>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</si>
  <si>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</si>
  <si>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</si>
  <si>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</si>
  <si>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</si>
  <si>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</si>
  <si>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</si>
  <si>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</si>
  <si>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</si>
  <si>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</si>
  <si>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</si>
  <si>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</si>
  <si>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</si>
  <si>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</si>
  <si>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</si>
  <si>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</si>
  <si>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</si>
  <si>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</si>
  <si>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</si>
  <si>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</si>
  <si>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</si>
  <si>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</si>
  <si>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</si>
  <si>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</si>
  <si>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</si>
  <si>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</si>
  <si>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</si>
  <si>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</si>
  <si>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</si>
  <si>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</si>
  <si>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</si>
  <si>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</si>
  <si>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</si>
  <si>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</si>
  <si>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</si>
  <si>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</si>
  <si>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</si>
  <si>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</si>
  <si>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</si>
  <si>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</si>
  <si>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</si>
  <si>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</si>
  <si>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</si>
  <si>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</si>
  <si>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</si>
  <si>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</si>
  <si>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</si>
  <si>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</si>
  <si>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</si>
  <si>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</si>
  <si>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</si>
  <si>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</si>
  <si>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</si>
  <si>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</si>
  <si>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</si>
  <si>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</si>
  <si>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</si>
  <si>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</si>
  <si>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</si>
  <si>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</si>
  <si>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</si>
  <si>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</si>
  <si>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</si>
  <si>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</si>
  <si>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</si>
  <si>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</si>
  <si>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</si>
  <si>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</si>
  <si>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</si>
  <si>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</si>
  <si>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</si>
  <si>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</si>
  <si>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</si>
  <si>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</si>
  <si>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</si>
  <si>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</si>
  <si>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</si>
  <si>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</si>
  <si>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</si>
  <si>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</si>
  <si>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</si>
  <si>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</si>
  <si>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</si>
  <si>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</si>
  <si>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</si>
  <si>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</si>
  <si>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</si>
  <si>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</si>
  <si>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</si>
  <si>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</si>
  <si>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</si>
  <si>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</si>
  <si>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</si>
  <si>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</si>
  <si>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</si>
  <si>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</si>
  <si>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</si>
  <si>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</si>
  <si>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</si>
  <si>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</si>
  <si>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</si>
  <si>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</si>
  <si>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</si>
  <si>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</si>
  <si>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</si>
  <si>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</si>
  <si>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</si>
  <si>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</si>
  <si>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</si>
  <si>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</si>
  <si>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</si>
  <si>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</si>
  <si>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</si>
  <si>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</si>
  <si>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</si>
  <si>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</si>
  <si>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</si>
  <si>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</si>
  <si>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</si>
  <si>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</si>
  <si>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</si>
  <si>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</si>
  <si>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</si>
  <si>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</si>
  <si>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</si>
  <si>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</si>
  <si>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</si>
  <si>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</si>
  <si>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</si>
  <si>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</si>
  <si>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</si>
  <si>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</si>
  <si>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</si>
  <si>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</si>
  <si>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</si>
  <si>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</si>
  <si>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</si>
  <si>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</si>
  <si>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</si>
  <si>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</si>
  <si>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</si>
  <si>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</si>
  <si>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</si>
  <si>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</si>
  <si>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</si>
  <si>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</si>
  <si>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</si>
  <si>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</si>
  <si>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</si>
  <si>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</si>
  <si>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</si>
  <si>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</si>
  <si>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</si>
  <si>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</si>
  <si>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</si>
  <si>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</si>
  <si>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</si>
  <si>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</si>
  <si>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</si>
  <si>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</si>
  <si>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</si>
  <si>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</si>
  <si>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</si>
  <si>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</si>
  <si>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</si>
  <si>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</si>
  <si>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</si>
  <si>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</si>
  <si>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</si>
  <si>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</si>
  <si>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</si>
  <si>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</si>
  <si>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</si>
  <si>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</si>
  <si>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</si>
  <si>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</si>
  <si>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</si>
  <si>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</si>
  <si>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</si>
  <si>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</si>
  <si>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</si>
  <si>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</si>
  <si>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</si>
  <si>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</si>
  <si>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</si>
  <si>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</si>
  <si>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</si>
  <si>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</si>
  <si>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</si>
  <si>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</si>
  <si>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</si>
  <si>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</si>
  <si>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</si>
  <si>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</si>
  <si>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</si>
  <si>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</si>
  <si>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</si>
  <si>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</si>
  <si>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</si>
  <si>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</si>
  <si>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</si>
  <si>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</si>
  <si>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</si>
  <si>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</si>
  <si>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</si>
  <si>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</si>
  <si>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</si>
  <si>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</si>
  <si>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</si>
  <si>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</si>
  <si>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</si>
  <si>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</si>
  <si>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</si>
  <si>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</si>
  <si>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</si>
  <si>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</si>
  <si>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</si>
  <si>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</si>
  <si>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</si>
  <si>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</si>
  <si>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</si>
  <si>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</si>
  <si>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</si>
  <si>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</si>
  <si>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</si>
  <si>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</si>
  <si>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</si>
  <si>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</si>
  <si>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</si>
  <si>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</si>
  <si>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</si>
  <si>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</si>
  <si>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</si>
  <si>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</si>
  <si>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</si>
  <si>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</si>
  <si>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</si>
  <si>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</si>
  <si>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</si>
  <si>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</si>
  <si>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</si>
  <si>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</si>
  <si>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</si>
  <si>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</si>
  <si>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</si>
  <si>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</si>
  <si>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</si>
  <si>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</si>
  <si>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</si>
  <si>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</si>
  <si>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</si>
  <si>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</si>
  <si>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</si>
  <si>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</si>
  <si>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</si>
  <si>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</si>
  <si>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</si>
  <si>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</si>
  <si>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</si>
  <si>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</si>
  <si>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</si>
  <si>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</si>
  <si>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</si>
  <si>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</si>
  <si>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</si>
  <si>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</si>
  <si>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</si>
  <si>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</si>
  <si>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</si>
  <si>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</si>
  <si>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</si>
  <si>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</si>
  <si>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</si>
  <si>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</si>
  <si>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</si>
  <si>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</si>
  <si>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</si>
  <si>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</si>
  <si>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</si>
  <si>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</si>
  <si>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</si>
  <si>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</si>
  <si>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</si>
  <si>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</si>
  <si>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</si>
  <si>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</si>
  <si>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</si>
  <si>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</si>
  <si>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</si>
  <si>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</si>
  <si>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</si>
  <si>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</si>
  <si>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</si>
  <si>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</si>
  <si>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</si>
  <si>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</si>
  <si>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</si>
  <si>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</si>
  <si>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</si>
  <si>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</si>
  <si>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</si>
  <si>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</si>
  <si>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</si>
  <si>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</si>
  <si>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</si>
  <si>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</si>
  <si>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</si>
  <si>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</si>
  <si>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</si>
  <si>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</si>
  <si>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</si>
  <si>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</si>
  <si>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</si>
  <si>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</si>
  <si>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</si>
  <si>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</si>
  <si>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</si>
  <si>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</si>
  <si>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</si>
  <si>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</si>
  <si>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</si>
  <si>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</si>
  <si>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</si>
  <si>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</si>
  <si>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</si>
  <si>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</si>
  <si>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</si>
  <si>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</si>
  <si>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</si>
  <si>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</si>
  <si>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</si>
  <si>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</si>
  <si>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</si>
  <si>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</si>
  <si>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</si>
  <si>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</si>
  <si>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</si>
  <si>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</si>
  <si>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</si>
  <si>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</si>
  <si>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</si>
  <si>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</si>
  <si>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</si>
  <si>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</si>
  <si>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</si>
  <si>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</si>
  <si>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</si>
  <si>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</si>
  <si>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</si>
  <si>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</si>
  <si>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</si>
  <si>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</si>
  <si>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</si>
  <si>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</si>
  <si>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</si>
  <si>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</si>
  <si>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</si>
  <si>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</si>
  <si>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</si>
  <si>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</si>
  <si>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</si>
  <si>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</si>
  <si>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</si>
  <si>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</si>
  <si>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</si>
  <si>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</si>
  <si>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</si>
  <si>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</si>
  <si>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</si>
  <si>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</si>
  <si>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</si>
  <si>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</si>
  <si>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</si>
  <si>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</si>
  <si>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</si>
  <si>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</si>
  <si>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</si>
  <si>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</si>
  <si>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</si>
  <si>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</si>
  <si>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</si>
  <si>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</si>
  <si>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</si>
  <si>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</si>
  <si>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</si>
  <si>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</si>
  <si>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</si>
  <si>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</si>
  <si>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</si>
  <si>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</si>
  <si>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</si>
  <si>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</si>
  <si>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</si>
  <si>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</si>
  <si>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</si>
  <si>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</si>
  <si>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</si>
  <si>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</si>
  <si>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</si>
  <si>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</si>
  <si>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</si>
  <si>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</si>
  <si>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</si>
  <si>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</si>
  <si>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</si>
  <si>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</si>
  <si>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</si>
  <si>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</si>
  <si>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</si>
  <si>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</si>
  <si>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</si>
  <si>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</si>
  <si>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</si>
  <si>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</si>
  <si>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</si>
  <si>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</si>
  <si>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</si>
  <si>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</si>
  <si>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</si>
  <si>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</si>
  <si>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</si>
  <si>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</si>
  <si>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</si>
  <si>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</si>
  <si>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</si>
  <si>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</si>
  <si>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</si>
  <si>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</si>
  <si>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</si>
  <si>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</si>
  <si>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</si>
  <si>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</si>
  <si>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</si>
  <si>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</si>
  <si>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</si>
  <si>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</si>
  <si>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</si>
  <si>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</si>
  <si>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</si>
  <si>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</si>
  <si>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</si>
  <si>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</si>
  <si>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</si>
  <si>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</si>
  <si>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</si>
  <si>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</si>
  <si>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</si>
  <si>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</si>
  <si>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</si>
  <si>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</si>
  <si>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</si>
  <si>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</si>
  <si>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</si>
  <si>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</si>
  <si>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</si>
  <si>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</si>
  <si>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</si>
  <si>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</si>
  <si>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</si>
  <si>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</si>
  <si>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</si>
  <si>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</si>
  <si>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</si>
  <si>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</si>
  <si>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</si>
  <si>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</si>
  <si>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</si>
  <si>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</si>
  <si>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</si>
  <si>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</si>
  <si>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</si>
  <si>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</si>
  <si>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</si>
  <si>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</si>
  <si>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</si>
  <si>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</si>
  <si>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</si>
  <si>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</si>
  <si>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</si>
  <si>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</si>
  <si>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</si>
  <si>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</si>
  <si>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</si>
  <si>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</si>
  <si>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</si>
  <si>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</si>
  <si>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</si>
  <si>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</si>
  <si>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</si>
  <si>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</si>
  <si>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</si>
  <si>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</si>
  <si>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</si>
  <si>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</si>
  <si>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</si>
  <si>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</si>
  <si>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</si>
  <si>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</si>
  <si>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</si>
  <si>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</si>
  <si>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</si>
  <si>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</si>
  <si>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</si>
  <si>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</si>
  <si>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</si>
  <si>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</si>
  <si>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</si>
  <si>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</si>
  <si>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</si>
  <si>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</si>
  <si>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</si>
  <si>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</si>
  <si>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</si>
  <si>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</si>
  <si>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</si>
  <si>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</si>
  <si>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</si>
  <si>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</si>
  <si>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</si>
  <si>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</si>
  <si>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</si>
  <si>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</si>
  <si>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</si>
  <si>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</si>
  <si>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</si>
  <si>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</si>
  <si>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</si>
  <si>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</si>
  <si>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</si>
  <si>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</si>
  <si>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</si>
  <si>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</si>
  <si>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</si>
  <si>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</si>
  <si>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</si>
  <si>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</si>
  <si>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</si>
  <si>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</si>
  <si>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</si>
  <si>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</si>
  <si>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</si>
  <si>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</si>
  <si>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</si>
  <si>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</si>
  <si>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</si>
  <si>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</si>
  <si>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</si>
  <si>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</si>
  <si>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</si>
  <si>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</si>
  <si>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</si>
  <si>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</si>
  <si>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</si>
  <si>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</si>
  <si>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</si>
  <si>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</si>
  <si>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</si>
  <si>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</si>
  <si>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</si>
  <si>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</si>
  <si>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</si>
  <si>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</si>
  <si>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</si>
  <si>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</si>
  <si>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</si>
  <si>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</si>
  <si>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</si>
  <si>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</si>
  <si>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</si>
  <si>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</si>
  <si>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</si>
  <si>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</si>
  <si>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</si>
  <si>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</si>
  <si>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</si>
  <si>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</si>
  <si>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</si>
  <si>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</si>
  <si>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</si>
  <si>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</si>
  <si>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</si>
  <si>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</si>
  <si>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</si>
  <si>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</si>
  <si>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</si>
  <si>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</si>
  <si>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</si>
  <si>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</si>
  <si>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</si>
  <si>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</si>
  <si>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</si>
  <si>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</si>
  <si>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</si>
  <si>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</si>
  <si>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</si>
  <si>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</si>
  <si>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</si>
  <si>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</si>
  <si>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</si>
  <si>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</si>
  <si>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</si>
  <si>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</si>
  <si>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</si>
  <si>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</si>
  <si>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</si>
  <si>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</si>
  <si>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</si>
  <si>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</si>
  <si>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</si>
  <si>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</si>
  <si>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</si>
  <si>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</si>
  <si>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</si>
  <si>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</si>
  <si>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</si>
  <si>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</si>
  <si>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</si>
  <si>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</si>
  <si>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</si>
  <si>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</si>
  <si>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</si>
  <si>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</si>
  <si>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</si>
  <si>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</si>
  <si>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</si>
  <si>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</si>
  <si>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</si>
  <si>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</si>
  <si>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</si>
  <si>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</si>
  <si>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</si>
  <si>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</si>
  <si>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</si>
  <si>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</si>
  <si>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</si>
  <si>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</si>
  <si>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</si>
  <si>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</si>
  <si>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</si>
  <si>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</si>
  <si>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</si>
  <si>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</si>
  <si>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</si>
  <si>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</si>
  <si>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</si>
  <si>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</si>
  <si>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</si>
  <si>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</si>
  <si>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</si>
  <si>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</si>
  <si>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</si>
  <si>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</si>
  <si>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</si>
  <si>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</si>
  <si>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</si>
  <si>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</si>
  <si>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</si>
  <si>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</si>
  <si>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</si>
  <si>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</si>
  <si>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</si>
  <si>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</si>
  <si>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</si>
  <si>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</si>
  <si>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</si>
  <si>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</si>
  <si>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</si>
  <si>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</si>
  <si>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</si>
  <si>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</si>
  <si>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</si>
  <si>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</si>
  <si>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</si>
  <si>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</si>
  <si>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</si>
  <si>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</si>
  <si>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</si>
  <si>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</si>
  <si>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</si>
  <si>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</si>
  <si>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</si>
  <si>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</si>
  <si>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</si>
  <si>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</si>
  <si>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</si>
  <si>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</si>
  <si>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</si>
  <si>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</si>
  <si>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</si>
  <si>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</si>
  <si>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</si>
  <si>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</si>
  <si>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</si>
  <si>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</si>
  <si>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</si>
  <si>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</si>
  <si>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</si>
  <si>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</si>
  <si>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</si>
  <si>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</si>
  <si>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</si>
  <si>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</si>
  <si>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</si>
  <si>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</si>
  <si>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</si>
  <si>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</si>
  <si>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</si>
  <si>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</si>
  <si>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</si>
  <si>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</si>
  <si>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</si>
  <si>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</si>
  <si>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</si>
  <si>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</si>
  <si>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</si>
  <si>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</si>
  <si>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</si>
  <si>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</si>
  <si>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</si>
  <si>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</si>
  <si>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</si>
  <si>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</si>
  <si>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</si>
  <si>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</si>
  <si>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</si>
  <si>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</si>
  <si>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</si>
  <si>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</si>
  <si>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</si>
  <si>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</si>
  <si>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</si>
  <si>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</si>
  <si>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</si>
  <si>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</si>
  <si>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</si>
  <si>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</si>
  <si>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</si>
  <si>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</si>
  <si>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</si>
  <si>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</si>
  <si>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</si>
  <si>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</si>
  <si>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</si>
  <si>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</si>
  <si>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</si>
  <si>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</si>
  <si>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</si>
  <si>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</si>
  <si>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</si>
  <si>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</si>
  <si>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</si>
  <si>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</si>
  <si>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</si>
  <si>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</si>
  <si>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</si>
  <si>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</si>
  <si>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</si>
  <si>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</si>
  <si>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</si>
  <si>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</si>
  <si>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</si>
  <si>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</si>
  <si>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</si>
  <si>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</si>
  <si>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</si>
  <si>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</si>
  <si>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</si>
  <si>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</si>
  <si>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</si>
  <si>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</si>
  <si>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</si>
  <si>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</si>
  <si>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</si>
  <si>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</si>
  <si>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</si>
  <si>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</si>
  <si>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</si>
  <si>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</si>
  <si>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</si>
  <si>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</si>
  <si>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</si>
  <si>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</si>
  <si>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</si>
  <si>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</si>
  <si>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</si>
  <si>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</si>
  <si>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</si>
  <si>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</si>
  <si>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</si>
  <si>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</si>
  <si>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</si>
  <si>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</si>
  <si>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</si>
  <si>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</si>
  <si>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</si>
  <si>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</si>
  <si>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</si>
  <si>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</si>
  <si>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</si>
  <si>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</si>
  <si>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</si>
  <si>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</si>
  <si>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</si>
  <si>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</si>
  <si>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</si>
  <si>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</si>
  <si>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</si>
  <si>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</si>
  <si>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</si>
  <si>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</si>
  <si>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</si>
  <si>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</si>
  <si>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</si>
  <si>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</si>
  <si>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</si>
  <si>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</si>
  <si>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</si>
  <si>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</si>
  <si>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</si>
  <si>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</si>
  <si>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</si>
  <si>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</si>
  <si>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</si>
  <si>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</si>
  <si>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</si>
  <si>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</si>
  <si>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</si>
  <si>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</si>
  <si>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</si>
  <si>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</si>
  <si>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</si>
  <si>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</si>
  <si>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</si>
  <si>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</si>
  <si>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</si>
  <si>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</si>
  <si>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</si>
  <si>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</si>
  <si>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</si>
  <si>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</si>
  <si>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</si>
  <si>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</si>
  <si>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</si>
  <si>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</si>
  <si>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</si>
  <si>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</si>
  <si>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</si>
  <si>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</si>
  <si>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</si>
  <si>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</si>
  <si>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</si>
  <si>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</si>
  <si>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</si>
  <si>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</si>
  <si>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</si>
  <si>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</si>
  <si>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</si>
  <si>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</si>
  <si>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</si>
  <si>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</si>
  <si>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</si>
  <si>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</si>
  <si>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</si>
  <si>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</si>
  <si>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</si>
  <si>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</si>
  <si>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</si>
  <si>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</si>
  <si>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</si>
  <si>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</si>
  <si>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</si>
  <si>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</si>
  <si>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</si>
  <si>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</si>
  <si>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</si>
  <si>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</si>
  <si>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</si>
  <si>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</si>
  <si>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</si>
  <si>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</si>
  <si>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</si>
  <si>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</si>
  <si>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</si>
  <si>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</si>
  <si>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</si>
  <si>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</si>
  <si>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</si>
  <si>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</si>
  <si>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</si>
  <si>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</si>
  <si>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</si>
  <si>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</si>
  <si>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</si>
  <si>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</si>
  <si>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</si>
  <si>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</si>
  <si>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</si>
  <si>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</si>
  <si>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</si>
  <si>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</si>
  <si>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</si>
  <si>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</si>
  <si>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</si>
  <si>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</si>
  <si>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</si>
  <si>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</si>
  <si>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</si>
  <si>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</si>
  <si>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</si>
  <si>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</si>
  <si>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</si>
  <si>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</si>
  <si>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</si>
  <si>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</si>
  <si>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</si>
  <si>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</si>
  <si>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</si>
  <si>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</si>
  <si>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</si>
  <si>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</si>
  <si>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</si>
  <si>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</si>
  <si>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</si>
  <si>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</si>
  <si>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</si>
  <si>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</si>
  <si>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</si>
  <si>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</si>
  <si>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</si>
  <si>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</si>
  <si>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</si>
  <si>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</si>
  <si>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</si>
  <si>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</si>
  <si>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</si>
  <si>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</si>
  <si>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</si>
  <si>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</si>
  <si>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</si>
  <si>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</si>
  <si>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</si>
  <si>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</si>
  <si>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</si>
  <si>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</si>
  <si>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</si>
  <si>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</si>
  <si>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</si>
  <si>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</si>
  <si>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</si>
  <si>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</si>
  <si>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</si>
  <si>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</si>
  <si>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</si>
  <si>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</si>
  <si>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</si>
  <si>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</si>
  <si>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</si>
  <si>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</si>
  <si>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</si>
  <si>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</si>
  <si>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</si>
  <si>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</si>
  <si>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</si>
  <si>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</si>
  <si>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</si>
  <si>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</si>
  <si>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</si>
  <si>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</si>
  <si>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</si>
  <si>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</si>
  <si>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</si>
  <si>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</si>
  <si>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</si>
  <si>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</si>
  <si>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</si>
  <si>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</si>
  <si>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</si>
  <si>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</si>
  <si>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</si>
  <si>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</si>
  <si>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</si>
  <si>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</si>
  <si>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</si>
  <si>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</si>
  <si>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</si>
  <si>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</si>
  <si>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</si>
  <si>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</si>
  <si>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</si>
  <si>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</si>
  <si>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</si>
  <si>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</si>
  <si>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</si>
  <si>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</si>
  <si>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</si>
  <si>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</si>
  <si>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</si>
  <si>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</si>
  <si>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</si>
  <si>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</si>
  <si>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</si>
  <si>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</si>
  <si>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</si>
  <si>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</si>
  <si>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</si>
  <si>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</si>
  <si>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</si>
  <si>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</si>
  <si>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</si>
  <si>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</si>
  <si>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</si>
  <si>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</si>
  <si>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</si>
  <si>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</si>
  <si>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</si>
  <si>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</si>
  <si>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</si>
  <si>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</si>
  <si>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</si>
  <si>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</si>
  <si>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</si>
  <si>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</si>
  <si>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</si>
  <si>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</si>
  <si>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</si>
  <si>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</si>
  <si>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</si>
  <si>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</si>
  <si>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</si>
  <si>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</si>
  <si>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</si>
  <si>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</si>
  <si>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</si>
  <si>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</si>
  <si>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</si>
  <si>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</si>
  <si>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</si>
  <si>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</si>
  <si>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</si>
  <si>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</si>
  <si>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</si>
  <si>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</si>
  <si>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</si>
  <si>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</si>
  <si>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</si>
  <si>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</si>
  <si>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</si>
  <si>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</si>
  <si>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</si>
  <si>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</si>
  <si>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</si>
  <si>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</si>
  <si>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</si>
  <si>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</si>
  <si>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</si>
  <si>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</si>
  <si>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</si>
  <si>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</si>
  <si>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</si>
  <si>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</si>
  <si>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</si>
  <si>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</si>
  <si>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</si>
  <si>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</si>
  <si>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</si>
  <si>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</si>
  <si>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</si>
  <si>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</si>
  <si>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</si>
  <si>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</si>
  <si>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</si>
  <si>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</si>
  <si>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</si>
  <si>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</si>
  <si>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</si>
  <si>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</si>
  <si>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</si>
  <si>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</si>
  <si>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</si>
  <si>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</si>
  <si>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</si>
  <si>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</si>
  <si>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</si>
  <si>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</si>
  <si>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</si>
  <si>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</si>
  <si>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</si>
  <si>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</si>
  <si>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</si>
  <si>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</si>
  <si>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</si>
  <si>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</si>
  <si>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</si>
  <si>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</si>
  <si>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</si>
  <si>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</si>
  <si>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</si>
  <si>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</si>
  <si>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</si>
  <si>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</si>
  <si>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</si>
  <si>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</si>
  <si>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</si>
  <si>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</si>
  <si>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</si>
  <si>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</si>
  <si>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</si>
  <si>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</si>
  <si>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</si>
  <si>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</si>
  <si>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</si>
  <si>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</si>
  <si>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</si>
  <si>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</si>
  <si>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</si>
  <si>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</si>
  <si>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</si>
  <si>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</si>
  <si>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</si>
  <si>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</si>
  <si>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</si>
  <si>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</si>
  <si>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</si>
  <si>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</si>
  <si>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</si>
  <si>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</si>
  <si>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</si>
  <si>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</si>
  <si>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</si>
  <si>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</si>
  <si>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</si>
  <si>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</si>
  <si>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</si>
  <si>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</si>
  <si>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</si>
  <si>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</si>
  <si>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</si>
  <si>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</si>
  <si>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</si>
  <si>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</si>
  <si>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</si>
  <si>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</si>
  <si>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</si>
  <si>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</si>
  <si>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</si>
  <si>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</si>
  <si>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</si>
  <si>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</si>
  <si>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</si>
  <si>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</si>
  <si>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</si>
  <si>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</si>
  <si>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</si>
  <si>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</si>
  <si>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</si>
  <si>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</si>
  <si>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</si>
  <si>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</si>
  <si>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</si>
  <si>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</si>
  <si>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</si>
  <si>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</si>
  <si>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</si>
  <si>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</si>
  <si>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</si>
  <si>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</si>
  <si>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</si>
  <si>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</si>
  <si>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</si>
  <si>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</si>
  <si>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</si>
  <si>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</si>
  <si>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</si>
  <si>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</si>
  <si>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</si>
  <si>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</si>
  <si>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</si>
  <si>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</si>
  <si>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</si>
  <si>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</si>
  <si>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</si>
  <si>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</si>
  <si>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</si>
  <si>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</si>
  <si>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</si>
  <si>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</si>
  <si>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</si>
  <si>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</si>
  <si>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</si>
  <si>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</si>
  <si>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</si>
  <si>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</si>
  <si>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</si>
  <si>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</si>
  <si>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</si>
  <si>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</si>
  <si>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</si>
  <si>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</si>
  <si>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</si>
  <si>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</si>
  <si>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</si>
  <si>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</si>
  <si>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</si>
  <si>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</si>
  <si>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</si>
  <si>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</si>
  <si>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</si>
  <si>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</si>
  <si>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</si>
  <si>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</si>
  <si>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</si>
  <si>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</si>
  <si>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</si>
  <si>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</si>
  <si>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</si>
  <si>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</si>
  <si>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</si>
  <si>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</si>
  <si>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</si>
  <si>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</si>
  <si>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</si>
  <si>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</si>
  <si>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</si>
  <si>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</si>
  <si>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</si>
  <si>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</si>
  <si>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</si>
  <si>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</si>
  <si>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</si>
  <si>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</si>
  <si>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</si>
  <si>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</si>
  <si>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</si>
  <si>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</si>
  <si>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</si>
  <si>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</si>
  <si>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</si>
  <si>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</si>
  <si>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</si>
  <si>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</si>
  <si>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</si>
  <si>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</si>
  <si>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</si>
  <si>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</si>
  <si>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</si>
  <si>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</si>
  <si>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</si>
  <si>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</si>
  <si>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</si>
  <si>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</si>
  <si>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</si>
  <si>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</si>
  <si>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</si>
  <si>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</si>
  <si>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</si>
  <si>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</si>
  <si>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</si>
  <si>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</si>
  <si>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</si>
  <si>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</si>
  <si>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</si>
  <si>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</si>
  <si>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</si>
  <si>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</si>
  <si>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</si>
  <si>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</si>
  <si>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</si>
  <si>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</si>
  <si>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</si>
  <si>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</si>
  <si>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</si>
  <si>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</si>
  <si>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</si>
  <si>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</si>
  <si>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</si>
  <si>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</si>
  <si>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</si>
  <si>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</si>
  <si>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</si>
  <si>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</si>
  <si>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</si>
  <si>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</si>
  <si>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</si>
  <si>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</si>
  <si>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</si>
  <si>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</si>
  <si>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</si>
  <si>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</si>
  <si>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</si>
  <si>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</si>
  <si>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</si>
  <si>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</si>
  <si>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</si>
  <si>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</si>
  <si>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</si>
  <si>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</si>
  <si>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</si>
  <si>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</si>
  <si>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</si>
  <si>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</si>
  <si>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</si>
  <si>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</si>
  <si>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</si>
  <si>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</si>
  <si>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</si>
  <si>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</si>
  <si>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</si>
  <si>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</si>
  <si>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</si>
  <si>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</si>
  <si>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</si>
  <si>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</si>
  <si>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</si>
  <si>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</si>
  <si>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</si>
  <si>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</si>
  <si>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</si>
  <si>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</si>
  <si>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</si>
  <si>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</si>
  <si>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</si>
  <si>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</si>
  <si>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</si>
  <si>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</si>
  <si>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</si>
  <si>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</si>
  <si>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</si>
  <si>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</si>
  <si>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</si>
  <si>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</si>
  <si>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</si>
  <si>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</si>
  <si>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</si>
  <si>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</si>
  <si>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</si>
  <si>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</si>
  <si>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</si>
  <si>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</si>
  <si>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</si>
  <si>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</si>
  <si>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</si>
  <si>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</si>
  <si>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</si>
  <si>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</si>
  <si>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</si>
  <si>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</si>
  <si>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</si>
  <si>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</si>
  <si>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</si>
  <si>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</si>
  <si>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</si>
  <si>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</si>
  <si>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</si>
  <si>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</si>
  <si>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</si>
  <si>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</si>
  <si>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</si>
  <si>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</si>
  <si>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</si>
  <si>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</si>
  <si>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</si>
  <si>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</si>
  <si>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</si>
  <si>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</si>
  <si>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</si>
  <si>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</si>
  <si>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</si>
  <si>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</si>
  <si>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</si>
  <si>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</si>
  <si>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</si>
  <si>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</si>
  <si>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</si>
  <si>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</si>
  <si>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</si>
  <si>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</si>
  <si>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</si>
  <si>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</si>
  <si>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</si>
  <si>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</si>
  <si>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</si>
  <si>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</si>
  <si>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</si>
  <si>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</si>
  <si>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</si>
  <si>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</si>
  <si>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</si>
  <si>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</si>
  <si>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</si>
  <si>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</si>
  <si>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</si>
  <si>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</si>
  <si>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</si>
  <si>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</si>
  <si>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</si>
  <si>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</si>
  <si>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</si>
  <si>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</si>
  <si>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</si>
  <si>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</si>
  <si>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</si>
  <si>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</si>
  <si>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</si>
  <si>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</si>
  <si>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</si>
  <si>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</si>
  <si>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</si>
  <si>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</si>
  <si>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</si>
  <si>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</si>
  <si>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</si>
  <si>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</si>
  <si>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</si>
  <si>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</si>
  <si>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</si>
  <si>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</si>
  <si>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</si>
  <si>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</si>
  <si>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</si>
  <si>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</si>
  <si>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</si>
  <si>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</si>
  <si>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</si>
  <si>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</si>
  <si>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</si>
  <si>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</si>
  <si>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</si>
  <si>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</si>
  <si>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</si>
  <si>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</si>
  <si>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</si>
  <si>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</si>
  <si>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</si>
  <si>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</si>
  <si>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</si>
  <si>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</si>
  <si>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</si>
  <si>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</si>
  <si>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</si>
  <si>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</si>
  <si>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</si>
  <si>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</si>
  <si>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</si>
  <si>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</si>
  <si>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</si>
  <si>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</si>
  <si>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</si>
  <si>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</si>
  <si>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</si>
  <si>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</si>
  <si>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</si>
  <si>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</si>
  <si>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</si>
  <si>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</si>
  <si>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</si>
  <si>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</si>
  <si>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</si>
  <si>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</si>
  <si>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</si>
  <si>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</si>
  <si>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</si>
  <si>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</si>
  <si>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</si>
  <si>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</si>
  <si>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</si>
  <si>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</si>
  <si>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</si>
  <si>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</si>
  <si>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</si>
  <si>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</si>
  <si>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</si>
  <si>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</si>
  <si>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</si>
  <si>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</si>
  <si>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</si>
  <si>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</si>
  <si>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</si>
  <si>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</si>
  <si>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</si>
  <si>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</si>
  <si>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</si>
  <si>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</si>
  <si>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</si>
  <si>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</si>
  <si>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</si>
  <si>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</si>
  <si>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</si>
  <si>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</si>
  <si>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</si>
  <si>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</si>
  <si>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</si>
  <si>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</si>
  <si>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</si>
  <si>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</si>
  <si>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</si>
  <si>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</si>
  <si>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</si>
  <si>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</si>
  <si>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</si>
  <si>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</si>
  <si>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</si>
  <si>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</si>
  <si>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</si>
  <si>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</si>
  <si>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</si>
  <si>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</si>
  <si>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</si>
  <si>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</si>
  <si>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</si>
  <si>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</si>
  <si>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</si>
  <si>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</si>
  <si>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</si>
  <si>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</si>
  <si>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</si>
  <si>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</si>
  <si>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</si>
  <si>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</si>
  <si>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</si>
  <si>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</si>
  <si>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</si>
  <si>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</si>
  <si>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</si>
  <si>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</si>
  <si>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</si>
  <si>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</si>
  <si>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</si>
  <si>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</si>
  <si>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</si>
  <si>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</si>
  <si>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</si>
  <si>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</si>
  <si>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</si>
  <si>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</si>
  <si>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</si>
  <si>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</si>
  <si>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</si>
  <si>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</si>
  <si>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</si>
  <si>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</si>
  <si>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</si>
  <si>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</si>
  <si>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</si>
  <si>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</si>
  <si>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</si>
  <si>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</si>
  <si>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</si>
  <si>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</si>
  <si>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</si>
  <si>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</si>
  <si>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</si>
  <si>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</si>
  <si>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</si>
  <si>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</si>
  <si>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</si>
  <si>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</si>
  <si>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</si>
  <si>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</si>
  <si>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</si>
  <si>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</si>
  <si>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</si>
  <si>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</si>
  <si>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</si>
  <si>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</si>
  <si>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</si>
  <si>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</si>
  <si>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</si>
  <si>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</si>
  <si>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</si>
  <si>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</si>
  <si>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</si>
  <si>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</si>
  <si>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</si>
  <si>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</si>
  <si>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</si>
  <si>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</si>
  <si>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</si>
  <si>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</si>
  <si>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</si>
  <si>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</si>
  <si>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</si>
  <si>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</si>
  <si>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</si>
  <si>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</si>
  <si>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</si>
  <si>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</si>
  <si>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</si>
  <si>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</si>
  <si>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</si>
  <si>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</si>
  <si>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</si>
  <si>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</si>
  <si>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</si>
  <si>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</si>
  <si>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</si>
  <si>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</si>
  <si>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</si>
  <si>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</si>
  <si>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</si>
  <si>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</si>
  <si>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</si>
  <si>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</si>
  <si>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</si>
  <si>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</si>
  <si>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</si>
  <si>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</si>
  <si>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</si>
  <si>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</si>
  <si>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</si>
  <si>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</si>
  <si>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</si>
  <si>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</si>
  <si>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</si>
  <si>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</si>
  <si>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</si>
  <si>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</si>
  <si>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</si>
  <si>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</si>
  <si>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</si>
  <si>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</si>
  <si>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</si>
  <si>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</si>
  <si>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</si>
  <si>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</si>
  <si>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</si>
  <si>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</si>
  <si>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</si>
  <si>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</si>
  <si>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</si>
  <si>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</si>
  <si>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</si>
  <si>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</si>
  <si>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</si>
  <si>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</si>
  <si>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</si>
  <si>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</si>
  <si>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</si>
  <si>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</si>
  <si>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</si>
  <si>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</si>
  <si>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</si>
  <si>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</si>
  <si>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</si>
  <si>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</si>
  <si>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</si>
  <si>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</si>
  <si>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</si>
  <si>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</si>
  <si>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</si>
  <si>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</si>
  <si>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</si>
  <si>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</si>
  <si>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</si>
  <si>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</si>
  <si>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</si>
  <si>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</si>
  <si>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</si>
  <si>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</si>
  <si>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</si>
  <si>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</si>
  <si>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</si>
  <si>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</si>
  <si>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</si>
  <si>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</si>
  <si>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</si>
  <si>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</si>
  <si>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</si>
  <si>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</si>
  <si>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</si>
  <si>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</si>
  <si>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</si>
  <si>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</si>
  <si>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</si>
  <si>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</si>
  <si>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</si>
  <si>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</si>
  <si>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</si>
  <si>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</si>
  <si>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</si>
  <si>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</si>
  <si>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</si>
  <si>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</si>
  <si>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</si>
  <si>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</si>
  <si>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</si>
  <si>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</si>
  <si>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</si>
  <si>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</si>
  <si>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</si>
  <si>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</si>
  <si>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</si>
  <si>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</si>
  <si>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</si>
  <si>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</si>
  <si>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</si>
  <si>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</si>
  <si>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</si>
  <si>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</si>
  <si>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</si>
  <si>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</si>
  <si>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</si>
  <si>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</si>
  <si>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</si>
  <si>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</si>
  <si>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</si>
  <si>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</si>
  <si>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</si>
  <si>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</si>
  <si>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</si>
  <si>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</si>
  <si>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</si>
  <si>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</si>
  <si>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</si>
  <si>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</si>
  <si>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</si>
  <si>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</si>
  <si>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</si>
  <si>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</si>
  <si>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</si>
  <si>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</si>
  <si>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</si>
  <si>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</si>
  <si>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</si>
  <si>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</si>
  <si>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</si>
  <si>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</si>
  <si>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</si>
  <si>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</si>
  <si>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</si>
  <si>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</si>
  <si>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</si>
  <si>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</si>
  <si>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</si>
  <si>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</si>
  <si>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</si>
  <si>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</si>
  <si>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</si>
  <si>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</si>
  <si>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</si>
  <si>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</si>
  <si>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</si>
  <si>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</si>
  <si>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</si>
  <si>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</si>
  <si>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</si>
  <si>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</si>
  <si>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</si>
  <si>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</si>
  <si>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</si>
  <si>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</si>
  <si>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</si>
  <si>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</si>
  <si>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</si>
  <si>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</si>
  <si>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</si>
  <si>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</si>
  <si>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</si>
  <si>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</si>
  <si>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</si>
  <si>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</si>
  <si>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</si>
  <si>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</si>
  <si>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</si>
  <si>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</si>
  <si>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</si>
  <si>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</si>
  <si>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</si>
  <si>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</si>
  <si>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</si>
  <si>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</si>
  <si>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</si>
  <si>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</si>
  <si>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</si>
  <si>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</si>
  <si>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</si>
  <si>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</si>
  <si>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</si>
  <si>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</si>
  <si>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</si>
  <si>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</si>
  <si>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</si>
  <si>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</si>
  <si>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</si>
  <si>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</si>
  <si>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</si>
  <si>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</si>
  <si>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</si>
  <si>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</si>
  <si>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</si>
  <si>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</si>
  <si>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</si>
  <si>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</si>
  <si>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</si>
  <si>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</si>
  <si>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</si>
  <si>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</si>
  <si>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</si>
  <si>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</si>
  <si>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</si>
  <si>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</si>
  <si>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</si>
  <si>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</si>
  <si>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</si>
  <si>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</si>
  <si>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</si>
  <si>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</si>
  <si>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</si>
  <si>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</si>
  <si>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</si>
  <si>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</si>
  <si>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</si>
  <si>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</si>
  <si>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</si>
  <si>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</si>
  <si>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</si>
  <si>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</si>
  <si>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</si>
  <si>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</si>
  <si>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</si>
  <si>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</si>
  <si>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</si>
  <si>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</si>
  <si>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</si>
  <si>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</si>
  <si>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</si>
  <si>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</si>
  <si>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</si>
  <si>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</si>
  <si>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</si>
  <si>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</si>
  <si>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</si>
  <si>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</si>
  <si>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</si>
  <si>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</si>
  <si>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</si>
  <si>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</si>
  <si>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</si>
  <si>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</si>
  <si>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</si>
  <si>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</si>
  <si>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</si>
  <si>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</si>
  <si>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</si>
  <si>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</si>
  <si>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</si>
  <si>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</si>
  <si>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</si>
  <si>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</si>
  <si>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</si>
  <si>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</si>
  <si>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</si>
  <si>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</si>
  <si>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</si>
  <si>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</si>
  <si>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</si>
  <si>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</si>
  <si>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</si>
  <si>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</si>
  <si>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</si>
  <si>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</si>
  <si>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</si>
  <si>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</si>
  <si>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</si>
  <si>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</si>
  <si>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</si>
  <si>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</si>
  <si>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</si>
  <si>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</si>
  <si>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</si>
  <si>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</si>
  <si>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</si>
  <si>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</si>
  <si>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</si>
  <si>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</si>
  <si>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</si>
  <si>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</si>
  <si>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</si>
  <si>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</si>
  <si>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</si>
  <si>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</si>
  <si>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</si>
  <si>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</si>
  <si>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</si>
  <si>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</si>
  <si>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</si>
  <si>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</si>
  <si>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</si>
  <si>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</si>
  <si>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</si>
  <si>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</si>
  <si>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</si>
  <si>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</si>
  <si>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</si>
  <si>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</si>
  <si>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</si>
  <si>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</si>
  <si>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</si>
  <si>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</si>
  <si>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</si>
  <si>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</si>
  <si>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</si>
  <si>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</si>
  <si>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</si>
  <si>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</si>
  <si>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</si>
  <si>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</si>
  <si>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</si>
  <si>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</si>
  <si>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</si>
  <si>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</si>
  <si>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</si>
  <si>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</si>
  <si>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</si>
  <si>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</si>
  <si>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</si>
  <si>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</si>
  <si>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</si>
  <si>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</si>
  <si>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</si>
  <si>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</si>
  <si>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</si>
  <si>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</si>
  <si>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</si>
  <si>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</si>
  <si>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</si>
  <si>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</si>
  <si>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</si>
  <si>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</si>
  <si>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</si>
  <si>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</si>
  <si>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</si>
  <si>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</si>
  <si>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</si>
  <si>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</si>
  <si>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</si>
  <si>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</si>
  <si>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</si>
  <si>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</si>
  <si>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</si>
  <si>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</si>
  <si>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</si>
  <si>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</si>
  <si>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</si>
  <si>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</si>
  <si>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</si>
  <si>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</si>
  <si>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</si>
  <si>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</si>
  <si>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</si>
  <si>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</si>
  <si>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</si>
  <si>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</si>
  <si>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</si>
  <si>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</si>
  <si>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</si>
  <si>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</si>
  <si>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</si>
  <si>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</si>
  <si>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</si>
  <si>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</si>
  <si>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</si>
  <si>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</si>
  <si>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</si>
  <si>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</si>
  <si>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</si>
  <si>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</si>
  <si>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</si>
  <si>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</si>
  <si>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</si>
  <si>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</si>
  <si>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</si>
  <si>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</si>
  <si>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</si>
  <si>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</si>
  <si>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</si>
  <si>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</si>
  <si>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</si>
  <si>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</si>
  <si>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</si>
  <si>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</si>
  <si>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</si>
  <si>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</si>
  <si>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</si>
  <si>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</si>
  <si>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</si>
  <si>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</si>
  <si>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</si>
  <si>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</si>
  <si>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</si>
  <si>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</si>
  <si>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</si>
  <si>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</si>
  <si>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</si>
  <si>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</si>
  <si>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</si>
  <si>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</si>
  <si>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</si>
  <si>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</si>
  <si>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</si>
  <si>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</si>
  <si>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</si>
  <si>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</si>
  <si>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</si>
  <si>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</si>
  <si>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</si>
  <si>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</si>
  <si>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</si>
  <si>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</si>
  <si>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</si>
  <si>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</si>
  <si>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</si>
  <si>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</si>
  <si>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</si>
  <si>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</si>
  <si>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</si>
  <si>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</si>
  <si>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</si>
  <si>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</si>
  <si>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</si>
  <si>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</si>
  <si>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</si>
  <si>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</si>
  <si>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</si>
  <si>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</si>
  <si>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</si>
  <si>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</si>
  <si>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</si>
  <si>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</si>
  <si>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</si>
  <si>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</si>
  <si>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</si>
  <si>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</si>
  <si>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</si>
  <si>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</si>
  <si>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</si>
  <si>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</si>
  <si>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</si>
  <si>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</si>
  <si>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</si>
  <si>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</si>
  <si>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</si>
  <si>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</si>
  <si>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</si>
  <si>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</si>
  <si>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</si>
  <si>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</si>
  <si>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</si>
  <si>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</si>
  <si>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</si>
  <si>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</si>
  <si>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</si>
  <si>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</si>
  <si>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</si>
  <si>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</si>
  <si>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</si>
  <si>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</si>
  <si>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</si>
  <si>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</si>
  <si>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</si>
  <si>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</si>
  <si>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</si>
  <si>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</si>
  <si>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</si>
  <si>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</si>
  <si>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</si>
  <si>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</si>
  <si>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</si>
  <si>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</si>
  <si>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</si>
  <si>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</si>
  <si>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</si>
  <si>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</si>
  <si>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</si>
  <si>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</si>
  <si>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</si>
  <si>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</si>
  <si>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</si>
  <si>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</si>
  <si>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</si>
  <si>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</si>
  <si>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</si>
  <si>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</si>
  <si>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</si>
  <si>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</si>
  <si>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</si>
  <si>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</si>
  <si>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</si>
  <si>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</si>
  <si>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</si>
  <si>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</si>
  <si>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</si>
  <si>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</si>
  <si>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</si>
  <si>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</si>
  <si>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</si>
  <si>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</si>
  <si>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</si>
  <si>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</si>
  <si>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</si>
  <si>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</si>
  <si>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</si>
  <si>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</si>
  <si>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</si>
  <si>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</si>
  <si>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</si>
  <si>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</si>
  <si>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</si>
  <si>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</si>
  <si>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</si>
  <si>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</si>
  <si>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</si>
  <si>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</si>
  <si>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</si>
  <si>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</si>
  <si>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</si>
  <si>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</si>
  <si>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</si>
  <si>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</si>
  <si>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</si>
  <si>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</si>
  <si>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</si>
  <si>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</si>
  <si>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</si>
  <si>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</si>
  <si>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</si>
  <si>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</si>
  <si>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</si>
  <si>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</si>
  <si>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</si>
  <si>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</si>
  <si>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</si>
  <si>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</si>
  <si>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</si>
  <si>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</si>
  <si>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</si>
  <si>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</si>
  <si>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</si>
  <si>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</si>
  <si>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</si>
  <si>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</si>
  <si>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</si>
  <si>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</si>
  <si>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</si>
  <si>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</si>
  <si>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</si>
  <si>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</si>
  <si>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</si>
  <si>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</si>
  <si>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</si>
  <si>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</si>
  <si>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</si>
  <si>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</si>
  <si>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</si>
  <si>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</si>
  <si>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</si>
  <si>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</si>
  <si>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</si>
  <si>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</si>
  <si>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</si>
  <si>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</si>
  <si>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</si>
  <si>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</si>
  <si>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</si>
  <si>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</si>
  <si>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</si>
  <si>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</si>
  <si>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</si>
  <si>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</si>
  <si>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</si>
  <si>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</si>
  <si>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</si>
  <si>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</si>
  <si>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</si>
  <si>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</si>
  <si>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</si>
  <si>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</si>
  <si>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</si>
  <si>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</si>
  <si>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</si>
  <si>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</si>
  <si>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</si>
  <si>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</si>
  <si>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</si>
  <si>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</si>
  <si>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</si>
  <si>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</si>
  <si>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</si>
  <si>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</si>
  <si>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</si>
  <si>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</si>
  <si>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</si>
  <si>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</si>
  <si>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</si>
  <si>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</si>
  <si>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</si>
  <si>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</si>
  <si>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</si>
  <si>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</si>
  <si>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</si>
  <si>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</si>
  <si>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</si>
  <si>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</si>
  <si>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</si>
  <si>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</si>
  <si>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</si>
  <si>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</si>
  <si>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</si>
  <si>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</si>
  <si>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</si>
  <si>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</si>
  <si>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</si>
  <si>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</si>
  <si>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</si>
  <si>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</si>
  <si>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</si>
  <si>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</si>
  <si>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</si>
  <si>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</si>
  <si>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</si>
  <si>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</si>
  <si>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</si>
  <si>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</si>
  <si>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</si>
  <si>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</si>
  <si>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</si>
  <si>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</si>
  <si>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</si>
  <si>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</si>
  <si>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</si>
  <si>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</si>
  <si>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</si>
  <si>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</si>
  <si>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</si>
  <si>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</si>
  <si>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</si>
  <si>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</si>
  <si>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</si>
  <si>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</si>
  <si>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</si>
  <si>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</si>
  <si>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</si>
  <si>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</si>
  <si>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</si>
  <si>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</si>
  <si>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</si>
  <si>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</si>
  <si>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</si>
  <si>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</si>
  <si>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</si>
  <si>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</si>
  <si>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</si>
  <si>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</si>
  <si>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</si>
  <si>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</si>
  <si>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</si>
  <si>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</si>
  <si>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</si>
  <si>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</si>
  <si>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</si>
  <si>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</si>
  <si>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</si>
  <si>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</si>
  <si>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</si>
  <si>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</si>
  <si>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</si>
  <si>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</si>
  <si>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</si>
  <si>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</si>
  <si>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</si>
  <si>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</si>
  <si>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</si>
  <si>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</si>
  <si>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</si>
  <si>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</si>
  <si>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</si>
  <si>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</si>
  <si>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</si>
  <si>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</si>
  <si>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</si>
  <si>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</si>
  <si>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</si>
  <si>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</si>
  <si>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</si>
  <si>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</si>
  <si>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</si>
  <si>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</si>
  <si>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</si>
  <si>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</si>
  <si>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</si>
  <si>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</si>
  <si>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</si>
  <si>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</si>
  <si>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</si>
  <si>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</si>
  <si>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</si>
  <si>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</si>
  <si>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</si>
  <si>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</si>
  <si>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</si>
  <si>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</si>
  <si>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</si>
  <si>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</si>
  <si>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</si>
  <si>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</si>
  <si>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</si>
  <si>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</si>
  <si>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</si>
  <si>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</si>
  <si>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</si>
  <si>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</si>
  <si>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</si>
  <si>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</si>
  <si>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</si>
  <si>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</si>
  <si>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</si>
  <si>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</si>
  <si>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</si>
  <si>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</si>
  <si>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</si>
  <si>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</si>
  <si>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</si>
  <si>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</si>
  <si>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</si>
  <si>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</si>
  <si>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</si>
  <si>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</si>
  <si>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</si>
  <si>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</si>
  <si>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</si>
  <si>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</si>
  <si>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</si>
  <si>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</si>
  <si>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</si>
  <si>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</si>
  <si>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</si>
  <si>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</si>
  <si>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</si>
  <si>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</si>
  <si>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</si>
  <si>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</si>
  <si>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</si>
  <si>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</si>
  <si>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</si>
  <si>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</si>
  <si>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</si>
  <si>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</si>
  <si>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</si>
  <si>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</si>
  <si>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</si>
  <si>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</si>
  <si>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</si>
  <si>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</si>
  <si>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</si>
  <si>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</si>
  <si>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</si>
  <si>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</si>
  <si>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</si>
  <si>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</si>
  <si>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</si>
  <si>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</si>
  <si>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</si>
  <si>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</si>
  <si>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</si>
  <si>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</si>
  <si>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</si>
  <si>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</si>
  <si>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</si>
  <si>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</si>
  <si>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</si>
  <si>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</si>
  <si>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</si>
  <si>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</si>
  <si>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</si>
  <si>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</si>
  <si>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</si>
  <si>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</si>
  <si>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</si>
  <si>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</si>
  <si>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</si>
  <si>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</si>
  <si>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</si>
  <si>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</si>
  <si>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</si>
  <si>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</si>
  <si>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</si>
  <si>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</si>
  <si>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</si>
  <si>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</si>
  <si>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</si>
  <si>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</si>
  <si>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</si>
  <si>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</si>
  <si>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</si>
  <si>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</si>
  <si>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</si>
  <si>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</si>
  <si>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</si>
  <si>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</si>
  <si>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</si>
  <si>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</si>
  <si>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</si>
  <si>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</si>
  <si>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</si>
  <si>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</si>
  <si>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</si>
  <si>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</si>
  <si>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</si>
  <si>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</si>
  <si>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</si>
  <si>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</si>
  <si>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</si>
  <si>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</si>
  <si>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</si>
  <si>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</si>
  <si>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</si>
  <si>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</si>
  <si>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</si>
  <si>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</si>
  <si>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</si>
  <si>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</si>
  <si>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</si>
  <si>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</si>
  <si>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</si>
  <si>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</si>
  <si>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</si>
  <si>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</si>
  <si>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</si>
  <si>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</si>
  <si>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</si>
  <si>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</si>
  <si>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</si>
  <si>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</si>
  <si>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</si>
  <si>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</si>
  <si>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</si>
  <si>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</si>
  <si>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</si>
  <si>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</si>
  <si>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</si>
  <si>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</si>
  <si>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</si>
  <si>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</si>
  <si>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</si>
  <si>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</si>
  <si>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</si>
  <si>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</si>
  <si>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</si>
  <si>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</si>
  <si>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</si>
  <si>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</si>
  <si>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</si>
  <si>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</si>
  <si>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</si>
  <si>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</si>
  <si>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</si>
  <si>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</si>
  <si>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</si>
  <si>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</si>
  <si>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</si>
  <si>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</si>
  <si>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</si>
  <si>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</si>
  <si>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</si>
  <si>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</si>
  <si>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</si>
  <si>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</si>
  <si>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</si>
  <si>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</si>
  <si>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</si>
  <si>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</si>
  <si>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</si>
  <si>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</si>
  <si>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</si>
  <si>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</si>
  <si>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</si>
  <si>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</si>
  <si>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</si>
  <si>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</si>
  <si>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</si>
  <si>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</si>
  <si>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</si>
  <si>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</si>
  <si>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</si>
  <si>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</si>
  <si>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</si>
  <si>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</si>
  <si>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</si>
  <si>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</si>
  <si>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</si>
  <si>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</si>
  <si>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</si>
  <si>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</si>
  <si>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</si>
  <si>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</si>
  <si>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</si>
  <si>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</si>
  <si>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</si>
  <si>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</si>
  <si>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</si>
  <si>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</si>
  <si>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</si>
  <si>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</si>
  <si>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</si>
  <si>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</si>
  <si>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</si>
  <si>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</si>
  <si>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</si>
  <si>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</si>
  <si>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</si>
  <si>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</si>
  <si>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</si>
  <si>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</si>
  <si>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</si>
  <si>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</si>
  <si>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</si>
  <si>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</si>
  <si>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</si>
  <si>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</si>
  <si>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</si>
  <si>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</si>
  <si>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</si>
  <si>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</si>
  <si>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</si>
  <si>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</si>
  <si>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</si>
  <si>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</si>
  <si>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</si>
  <si>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</si>
  <si>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</si>
  <si>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</si>
  <si>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</si>
  <si>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</si>
  <si>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</si>
  <si>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</si>
  <si>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</si>
  <si>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</si>
  <si>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</si>
  <si>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</si>
  <si>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</si>
  <si>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</si>
  <si>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</si>
  <si>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</si>
  <si>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</si>
  <si>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</si>
  <si>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</si>
  <si>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</si>
  <si>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</si>
  <si>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</si>
  <si>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</si>
  <si>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</si>
  <si>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</si>
  <si>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</si>
  <si>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</si>
  <si>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</si>
  <si>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</si>
  <si>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</si>
  <si>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</si>
  <si>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</si>
  <si>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</si>
  <si>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</si>
  <si>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</si>
  <si>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</si>
  <si>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</si>
  <si>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</si>
  <si>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</si>
  <si>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</si>
  <si>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</si>
  <si>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</si>
  <si>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</si>
  <si>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</si>
  <si>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</si>
  <si>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</si>
  <si>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</si>
  <si>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</si>
  <si>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</si>
  <si>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</si>
  <si>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</si>
  <si>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</si>
  <si>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</si>
  <si>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</si>
  <si>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</si>
  <si>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</si>
  <si>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</si>
  <si>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</si>
  <si>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</si>
  <si>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</si>
  <si>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</si>
  <si>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</si>
  <si>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</si>
  <si>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</si>
  <si>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</si>
  <si>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</si>
  <si>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</si>
  <si>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</si>
  <si>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</si>
  <si>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</si>
  <si>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</si>
  <si>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</si>
  <si>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</si>
  <si>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</si>
  <si>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</si>
  <si>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</si>
  <si>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</si>
  <si>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</si>
  <si>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</si>
  <si>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</si>
  <si>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</si>
  <si>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</si>
  <si>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</si>
  <si>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</si>
  <si>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</si>
  <si>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</si>
  <si>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</si>
  <si>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</si>
  <si>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</si>
  <si>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</si>
  <si>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</si>
  <si>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</si>
  <si>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</si>
  <si>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</si>
  <si>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</si>
  <si>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</si>
  <si>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</si>
  <si>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</si>
  <si>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</si>
  <si>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</si>
  <si>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</si>
  <si>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</si>
  <si>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</si>
  <si>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</si>
  <si>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</si>
  <si>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</si>
  <si>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</si>
  <si>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</si>
  <si>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</si>
  <si>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</si>
  <si>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</si>
  <si>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</si>
  <si>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</si>
  <si>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</si>
  <si>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</si>
  <si>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</si>
  <si>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</si>
  <si>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</si>
  <si>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</si>
  <si>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</si>
  <si>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</si>
  <si>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</si>
  <si>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</si>
  <si>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</si>
  <si>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</si>
  <si>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</si>
  <si>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</si>
  <si>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</si>
  <si>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</si>
  <si>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</si>
  <si>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</si>
  <si>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</si>
  <si>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</si>
  <si>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</si>
  <si>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</si>
  <si>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</si>
  <si>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</si>
  <si>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</si>
  <si>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</si>
  <si>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</si>
  <si>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</si>
  <si>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</si>
  <si>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</si>
  <si>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</si>
  <si>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</si>
  <si>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</si>
  <si>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</si>
  <si>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</si>
  <si>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</si>
  <si>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</si>
  <si>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</si>
  <si>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</si>
  <si>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</si>
  <si>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</si>
  <si>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</si>
  <si>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</si>
  <si>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</si>
  <si>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</si>
  <si>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</si>
  <si>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</si>
  <si>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</si>
  <si>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</si>
  <si>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</si>
  <si>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</si>
  <si>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</si>
  <si>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</si>
  <si>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</si>
  <si>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</si>
  <si>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</si>
  <si>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</si>
  <si>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</si>
  <si>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</si>
  <si>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</si>
  <si>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</si>
  <si>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</si>
  <si>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</si>
  <si>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</si>
  <si>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</si>
  <si>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</si>
  <si>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</si>
  <si>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</si>
  <si>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</si>
  <si>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</si>
  <si>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</si>
  <si>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</si>
  <si>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</si>
  <si>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</si>
  <si>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</si>
  <si>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</si>
  <si>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</si>
  <si>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</si>
  <si>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</si>
  <si>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</si>
  <si>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</si>
  <si>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</si>
  <si>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</si>
  <si>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</si>
  <si>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</si>
  <si>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</si>
  <si>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</si>
  <si>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</si>
  <si>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</si>
  <si>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</si>
  <si>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</si>
  <si>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</si>
  <si>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</si>
  <si>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</si>
  <si>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</si>
  <si>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</si>
  <si>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</si>
  <si>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</si>
  <si>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</si>
  <si>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</si>
  <si>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</si>
  <si>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</si>
  <si>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</si>
  <si>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</si>
  <si>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</si>
  <si>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</si>
  <si>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</si>
  <si>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</si>
  <si>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</si>
  <si>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</si>
  <si>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</si>
  <si>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</si>
  <si>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</si>
  <si>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</si>
  <si>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</si>
  <si>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</si>
  <si>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</si>
  <si>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</si>
  <si>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</si>
  <si>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</si>
  <si>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</si>
  <si>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</si>
  <si>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</si>
  <si>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</si>
  <si>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</si>
  <si>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</si>
  <si>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</si>
  <si>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</si>
  <si>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</si>
  <si>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</si>
  <si>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</si>
  <si>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</si>
  <si>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</si>
  <si>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</si>
  <si>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</si>
  <si>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</si>
  <si>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</si>
  <si>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</si>
  <si>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</si>
  <si>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</si>
  <si>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</si>
  <si>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</si>
  <si>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</si>
  <si>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</si>
  <si>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</si>
  <si>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</si>
  <si>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</si>
  <si>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</si>
  <si>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</si>
  <si>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</si>
  <si>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</si>
  <si>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</si>
  <si>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</si>
  <si>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</si>
  <si>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</si>
  <si>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</si>
  <si>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</si>
  <si>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</si>
  <si>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</si>
  <si>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</si>
  <si>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</si>
  <si>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</si>
  <si>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</si>
  <si>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</si>
  <si>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</si>
  <si>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</si>
  <si>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</si>
  <si>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</si>
  <si>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</si>
  <si>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</si>
  <si>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</si>
  <si>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</si>
  <si>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</si>
  <si>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</si>
  <si>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</si>
  <si>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</si>
  <si>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</si>
  <si>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</si>
  <si>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</si>
  <si>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</si>
  <si>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</si>
  <si>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</si>
  <si>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</si>
  <si>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</si>
  <si>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</si>
  <si>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</si>
  <si>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</si>
  <si>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</si>
  <si>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</si>
  <si>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</si>
  <si>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</si>
  <si>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</si>
  <si>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</si>
  <si>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</si>
  <si>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</si>
  <si>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</si>
  <si>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</si>
  <si>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</si>
  <si>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</si>
  <si>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</si>
  <si>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</si>
  <si>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</si>
  <si>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</si>
  <si>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</si>
  <si>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</si>
  <si>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</si>
  <si>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</si>
  <si>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</si>
  <si>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</si>
  <si>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</si>
  <si>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</si>
  <si>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</si>
  <si>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</si>
  <si>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</si>
  <si>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</si>
  <si>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</si>
  <si>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</si>
  <si>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</si>
  <si>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</si>
  <si>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</si>
  <si>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</si>
  <si>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</si>
  <si>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</si>
  <si>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</si>
  <si>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</si>
  <si>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</si>
  <si>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</si>
  <si>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</si>
  <si>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</si>
  <si>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</si>
  <si>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</si>
  <si>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</si>
  <si>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</si>
  <si>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</si>
  <si>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</si>
  <si>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</si>
  <si>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</si>
  <si>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</si>
  <si>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</si>
  <si>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</si>
  <si>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</si>
  <si>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</si>
  <si>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</si>
  <si>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</si>
  <si>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</si>
  <si>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</si>
  <si>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</si>
  <si>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</si>
  <si>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</si>
  <si>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</si>
  <si>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</si>
  <si>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</si>
  <si>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</si>
  <si>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</si>
  <si>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</si>
  <si>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</si>
  <si>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</si>
  <si>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</si>
  <si>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</si>
  <si>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</si>
  <si>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</si>
  <si>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</si>
  <si>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</si>
  <si>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</si>
  <si>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</si>
  <si>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</si>
  <si>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</si>
  <si>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</si>
  <si>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</si>
  <si>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</si>
  <si>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</si>
  <si>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</si>
  <si>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</si>
  <si>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</si>
  <si>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</si>
  <si>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</si>
  <si>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</si>
  <si>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</si>
  <si>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</si>
  <si>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</si>
  <si>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</si>
  <si>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</si>
  <si>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</si>
  <si>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</si>
  <si>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</si>
  <si>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</si>
  <si>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</si>
  <si>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</si>
  <si>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</si>
  <si>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</si>
  <si>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</si>
  <si>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</si>
  <si>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</si>
  <si>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</si>
  <si>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</si>
  <si>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</si>
  <si>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</si>
  <si>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</si>
  <si>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</si>
  <si>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</si>
  <si>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</si>
  <si>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</si>
  <si>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</si>
  <si>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</si>
  <si>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</si>
  <si>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</si>
  <si>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</si>
  <si>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</si>
  <si>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</si>
  <si>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</si>
  <si>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</si>
  <si>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</si>
  <si>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</si>
  <si>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</si>
  <si>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</si>
  <si>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</si>
  <si>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</si>
  <si>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</si>
  <si>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</si>
  <si>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</si>
  <si>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</si>
  <si>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</si>
  <si>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</si>
  <si>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</si>
  <si>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</si>
  <si>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</si>
  <si>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</si>
  <si>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</si>
  <si>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</si>
  <si>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</si>
  <si>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</si>
  <si>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</si>
  <si>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</si>
  <si>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</si>
  <si>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</si>
  <si>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</si>
  <si>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</si>
  <si>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</si>
  <si>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</si>
  <si>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</si>
  <si>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</si>
  <si>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</si>
  <si>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</si>
  <si>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</si>
  <si>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</si>
  <si>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</si>
  <si>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</si>
  <si>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</si>
  <si>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</si>
  <si>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</si>
  <si>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</si>
  <si>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</si>
  <si>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</si>
  <si>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</si>
  <si>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</si>
  <si>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</si>
  <si>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</si>
  <si>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</si>
  <si>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</si>
  <si>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</si>
  <si>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</si>
  <si>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</si>
  <si>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</si>
  <si>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</si>
  <si>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</si>
  <si>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</si>
  <si>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</si>
  <si>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</si>
  <si>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</si>
  <si>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</si>
  <si>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</si>
  <si>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</si>
  <si>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</si>
  <si>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</si>
  <si>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</si>
  <si>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</si>
  <si>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</si>
  <si>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</si>
  <si>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</si>
  <si>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</si>
  <si>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</si>
  <si>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</si>
  <si>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</si>
  <si>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</si>
  <si>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</si>
  <si>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</si>
  <si>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</si>
  <si>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</si>
  <si>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</si>
  <si>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</si>
  <si>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</si>
  <si>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</si>
  <si>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</si>
  <si>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</si>
  <si>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</si>
  <si>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</si>
  <si>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</si>
  <si>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</si>
  <si>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</si>
  <si>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</si>
  <si>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</si>
  <si>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</si>
  <si>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</si>
  <si>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</si>
  <si>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</si>
  <si>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</si>
  <si>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</si>
  <si>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</si>
  <si>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</si>
  <si>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</si>
  <si>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</si>
  <si>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</si>
  <si>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</si>
  <si>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</si>
  <si>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</si>
  <si>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</si>
  <si>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</si>
  <si>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</si>
  <si>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</si>
  <si>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</si>
  <si>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</si>
  <si>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</si>
  <si>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</si>
  <si>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</si>
  <si>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</si>
  <si>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</si>
  <si>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</si>
  <si>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</si>
  <si>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</si>
  <si>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</si>
  <si>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</si>
  <si>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</si>
  <si>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</si>
  <si>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</si>
  <si>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</si>
  <si>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</si>
  <si>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</si>
  <si>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</si>
  <si>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</si>
  <si>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</si>
  <si>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</si>
  <si>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</si>
  <si>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</si>
  <si>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</si>
  <si>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</si>
  <si>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</si>
  <si>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</si>
  <si>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</si>
  <si>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</si>
  <si>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</si>
  <si>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</si>
  <si>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</si>
  <si>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</si>
  <si>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</si>
  <si>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</si>
  <si>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</si>
  <si>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</si>
  <si>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</si>
  <si>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</si>
  <si>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</si>
  <si>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</si>
  <si>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</si>
  <si>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</si>
  <si>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</si>
  <si>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</si>
  <si>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</si>
  <si>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</si>
  <si>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</si>
  <si>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</si>
  <si>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</si>
  <si>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</si>
  <si>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</si>
  <si>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</si>
  <si>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</si>
  <si>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</si>
  <si>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</si>
  <si>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</si>
  <si>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</si>
  <si>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</si>
  <si>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</si>
  <si>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</si>
  <si>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</si>
  <si>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</si>
  <si>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</si>
  <si>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</si>
  <si>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</si>
  <si>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</si>
  <si>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</si>
  <si>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</si>
  <si>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</si>
  <si>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</si>
  <si>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</si>
  <si>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</si>
  <si>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</si>
  <si>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</si>
  <si>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</si>
  <si>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</si>
  <si>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</si>
  <si>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</si>
  <si>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</si>
  <si>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</si>
  <si>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</si>
  <si>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</si>
  <si>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</si>
  <si>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</si>
  <si>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</si>
  <si>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</si>
  <si>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</si>
  <si>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</si>
  <si>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</si>
  <si>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</si>
  <si>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</si>
  <si>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</si>
  <si>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</si>
  <si>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</si>
  <si>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</si>
  <si>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</si>
  <si>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</si>
  <si>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</si>
  <si>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</si>
  <si>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</si>
  <si>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</si>
  <si>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</si>
  <si>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</si>
  <si>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</si>
  <si>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</si>
  <si>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</si>
  <si>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</si>
  <si>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</si>
  <si>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</si>
  <si>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</si>
  <si>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</si>
  <si>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</si>
  <si>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</si>
  <si>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</si>
  <si>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</si>
  <si>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</si>
  <si>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</si>
  <si>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</si>
  <si>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</si>
  <si>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</si>
  <si>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</si>
  <si>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</si>
  <si>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</si>
  <si>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</si>
  <si>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</si>
  <si>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</si>
  <si>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</si>
  <si>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</si>
  <si>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</si>
  <si>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</si>
  <si>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</si>
  <si>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</si>
  <si>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</si>
  <si>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</si>
  <si>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</si>
  <si>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</si>
  <si>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</si>
  <si>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</si>
  <si>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</si>
  <si>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</si>
  <si>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</si>
  <si>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</si>
  <si>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</si>
  <si>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</si>
  <si>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</si>
  <si>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</si>
  <si>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</si>
  <si>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</si>
  <si>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</si>
  <si>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</si>
  <si>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</si>
  <si>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</si>
  <si>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</si>
  <si>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</si>
  <si>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</si>
  <si>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</si>
  <si>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</si>
  <si>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</si>
  <si>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</si>
  <si>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</si>
  <si>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</si>
  <si>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</si>
  <si>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</si>
  <si>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</si>
  <si>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</si>
  <si>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</si>
  <si>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</si>
  <si>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</si>
  <si>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</si>
  <si>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</si>
  <si>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</si>
  <si>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</si>
  <si>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</si>
  <si>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</si>
  <si>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</si>
  <si>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</si>
  <si>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</si>
  <si>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</si>
  <si>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</si>
  <si>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</si>
  <si>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</si>
  <si>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</si>
  <si>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</si>
  <si>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</si>
  <si>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</si>
  <si>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</si>
  <si>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</si>
  <si>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</si>
  <si>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</si>
  <si>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</si>
  <si>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</si>
  <si>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</si>
  <si>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</si>
  <si>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</si>
  <si>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</si>
  <si>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</si>
  <si>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</si>
  <si>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</si>
  <si>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</si>
  <si>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</si>
  <si>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</si>
  <si>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</si>
  <si>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</si>
  <si>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</si>
  <si>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</si>
  <si>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</si>
  <si>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</si>
  <si>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</si>
  <si>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</si>
  <si>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</si>
  <si>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</si>
  <si>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</si>
  <si>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</si>
  <si>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</si>
  <si>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</si>
  <si>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</si>
  <si>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</si>
  <si>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</si>
  <si>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</si>
  <si>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</si>
  <si>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</si>
  <si>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</si>
  <si>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</si>
  <si>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</si>
  <si>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</si>
  <si>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</si>
  <si>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</si>
  <si>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</si>
  <si>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</si>
  <si>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</si>
  <si>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</si>
  <si>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</si>
  <si>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</si>
  <si>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</si>
  <si>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</si>
  <si>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</si>
  <si>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</si>
  <si>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</si>
  <si>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</si>
  <si>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</si>
  <si>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</si>
  <si>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</si>
  <si>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</si>
  <si>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</si>
  <si>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</si>
  <si>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</si>
  <si>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</si>
  <si>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</si>
  <si>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</si>
  <si>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</si>
  <si>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</si>
  <si>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</si>
  <si>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</si>
  <si>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</si>
  <si>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</si>
  <si>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</si>
  <si>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</si>
  <si>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</si>
  <si>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</si>
  <si>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</si>
  <si>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</si>
  <si>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</si>
  <si>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</si>
  <si>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</si>
  <si>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</si>
  <si>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</si>
  <si>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</si>
  <si>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</si>
  <si>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</si>
  <si>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</si>
  <si>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</si>
  <si>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</si>
  <si>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</si>
  <si>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</si>
  <si>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</si>
  <si>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</si>
  <si>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</si>
  <si>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</si>
  <si>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</si>
  <si>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</si>
  <si>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</si>
  <si>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</si>
  <si>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</si>
  <si>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</si>
  <si>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</si>
  <si>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</si>
  <si>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</si>
  <si>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</si>
  <si>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</si>
  <si>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</si>
  <si>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</si>
  <si>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</si>
  <si>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</si>
  <si>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</si>
  <si>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</si>
  <si>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</si>
  <si>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</si>
  <si>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</si>
  <si>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</si>
  <si>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</si>
  <si>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</si>
  <si>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</si>
  <si>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</si>
  <si>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</si>
  <si>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</si>
  <si>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</si>
  <si>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</si>
  <si>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</si>
  <si>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</si>
  <si>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</si>
  <si>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</si>
  <si>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</si>
  <si>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</si>
  <si>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</si>
  <si>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</si>
  <si>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</si>
  <si>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</si>
  <si>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</si>
  <si>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</si>
  <si>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</si>
  <si>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</si>
  <si>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</si>
  <si>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</si>
  <si>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</si>
  <si>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</si>
  <si>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</si>
  <si>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</si>
  <si>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</si>
  <si>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</si>
  <si>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</si>
  <si>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</si>
  <si>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</si>
  <si>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</si>
  <si>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</si>
  <si>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</si>
  <si>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</si>
  <si>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</si>
  <si>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</si>
  <si>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</si>
  <si>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</si>
  <si>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</si>
  <si>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</si>
  <si>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</si>
  <si>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</si>
  <si>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</si>
  <si>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</si>
  <si>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</si>
  <si>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</si>
  <si>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</si>
  <si>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</si>
  <si>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</si>
  <si>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</si>
  <si>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</si>
  <si>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</si>
  <si>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</si>
  <si>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</si>
  <si>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</si>
  <si>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</si>
  <si>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</si>
  <si>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</si>
  <si>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</si>
  <si>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</si>
  <si>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</si>
  <si>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</si>
  <si>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</si>
  <si>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</si>
  <si>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</si>
  <si>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</si>
  <si>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</si>
  <si>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</si>
  <si>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</si>
  <si>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</si>
  <si>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</si>
  <si>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</si>
  <si>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</si>
  <si>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</si>
  <si>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</si>
  <si>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</si>
  <si>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</si>
  <si>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</si>
  <si>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</si>
  <si>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</si>
  <si>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</si>
  <si>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</si>
  <si>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</si>
  <si>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</si>
  <si>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</si>
  <si>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</si>
  <si>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</si>
  <si>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</si>
  <si>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</si>
  <si>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</si>
  <si>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</si>
  <si>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</si>
  <si>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</si>
  <si>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</si>
  <si>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</si>
  <si>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</si>
  <si>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</si>
  <si>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</si>
  <si>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</si>
  <si>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</si>
  <si>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</si>
  <si>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</si>
  <si>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</si>
  <si>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</si>
  <si>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</si>
  <si>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</si>
  <si>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</si>
  <si>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</si>
  <si>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</si>
  <si>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</si>
  <si>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</si>
  <si>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</si>
  <si>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</si>
  <si>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</si>
  <si>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</si>
  <si>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</si>
  <si>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</si>
  <si>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</si>
  <si>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</si>
  <si>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</si>
  <si>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</si>
  <si>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</si>
  <si>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</si>
  <si>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</si>
  <si>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</si>
  <si>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</si>
  <si>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</si>
  <si>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</si>
  <si>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</si>
  <si>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</si>
  <si>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</si>
  <si>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</si>
  <si>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</si>
  <si>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</si>
  <si>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</si>
  <si>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</si>
  <si>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</si>
  <si>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</si>
  <si>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</si>
  <si>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</si>
  <si>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</si>
  <si>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</si>
  <si>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</si>
  <si>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</si>
  <si>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</si>
  <si>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</si>
  <si>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</si>
  <si>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</si>
  <si>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</si>
  <si>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</si>
  <si>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</si>
  <si>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</si>
  <si>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</si>
  <si>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</si>
  <si>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</si>
  <si>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</si>
  <si>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</si>
  <si>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</si>
  <si>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</si>
  <si>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</si>
  <si>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</si>
  <si>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</si>
  <si>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</si>
  <si>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</si>
  <si>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</si>
  <si>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</si>
  <si>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</si>
  <si>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</si>
  <si>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</si>
  <si>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</si>
  <si>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</si>
  <si>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</si>
  <si>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</si>
  <si>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</si>
  <si>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</si>
  <si>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</si>
  <si>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</si>
  <si>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</si>
  <si>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</si>
  <si>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</si>
  <si>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</si>
  <si>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</si>
  <si>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</si>
  <si>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</si>
  <si>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</si>
  <si>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</si>
  <si>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</si>
  <si>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</si>
  <si>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</si>
  <si>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</si>
  <si>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</si>
  <si>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</si>
  <si>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</si>
  <si>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</si>
  <si>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</si>
  <si>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</si>
  <si>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</si>
  <si>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</si>
  <si>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</si>
  <si>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</si>
  <si>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</si>
  <si>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</si>
  <si>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</si>
  <si>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</si>
  <si>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</si>
  <si>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</si>
  <si>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</si>
  <si>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</si>
  <si>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</si>
  <si>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</si>
  <si>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</si>
  <si>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</si>
  <si>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</si>
  <si>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</si>
  <si>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</si>
  <si>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</si>
  <si>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</si>
  <si>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</si>
  <si>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</si>
  <si>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</si>
  <si>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</si>
  <si>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</si>
  <si>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</si>
  <si>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</si>
  <si>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</si>
  <si>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</si>
  <si>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</si>
  <si>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</si>
  <si>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</si>
  <si>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</si>
  <si>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</si>
  <si>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</si>
  <si>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</si>
  <si>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</si>
  <si>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</si>
  <si>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</si>
  <si>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</si>
  <si>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</si>
  <si>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</si>
  <si>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</si>
  <si>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</si>
  <si>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</si>
  <si>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</si>
  <si>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</si>
  <si>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</si>
  <si>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</si>
  <si>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</si>
  <si>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</si>
  <si>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</si>
  <si>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</si>
  <si>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</si>
  <si>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</si>
  <si>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</si>
  <si>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</si>
  <si>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</si>
  <si>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</si>
  <si>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</si>
  <si>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</si>
  <si>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</si>
  <si>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</si>
  <si>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</si>
  <si>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</si>
  <si>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</si>
  <si>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</si>
  <si>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</si>
  <si>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</si>
  <si>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</si>
  <si>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</si>
  <si>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</si>
  <si>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</si>
  <si>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</si>
  <si>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</si>
  <si>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</si>
  <si>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</si>
  <si>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</si>
  <si>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</si>
  <si>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</si>
  <si>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</si>
  <si>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</si>
  <si>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</si>
  <si>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</si>
  <si>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</si>
  <si>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</si>
  <si>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</si>
  <si>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</si>
  <si>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</si>
  <si>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</si>
  <si>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</si>
  <si>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</si>
  <si>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</si>
  <si>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</si>
  <si>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</si>
  <si>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</si>
  <si>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</si>
  <si>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</si>
  <si>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</si>
  <si>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</si>
  <si>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</si>
  <si>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</si>
  <si>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</si>
  <si>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</si>
  <si>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</si>
  <si>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</si>
  <si>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</si>
  <si>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</si>
  <si>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</si>
  <si>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</si>
  <si>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</si>
  <si>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</si>
  <si>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</si>
  <si>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</si>
  <si>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</si>
  <si>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</si>
  <si>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</si>
  <si>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</si>
  <si>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</si>
  <si>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</si>
  <si>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</si>
  <si>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</si>
  <si>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</si>
  <si>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</si>
  <si>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</si>
  <si>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</si>
  <si>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</si>
  <si>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</si>
  <si>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</si>
  <si>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</si>
  <si>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</si>
  <si>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</si>
  <si>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</si>
  <si>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</si>
  <si>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</si>
  <si>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</si>
  <si>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</si>
  <si>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</si>
  <si>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</si>
  <si>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</si>
  <si>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</si>
  <si>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</si>
  <si>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</si>
  <si>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</si>
  <si>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</si>
  <si>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</si>
  <si>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</si>
  <si>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</si>
  <si>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</si>
  <si>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</si>
  <si>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</si>
  <si>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</si>
  <si>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</si>
  <si>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</si>
  <si>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</si>
  <si>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</si>
  <si>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</si>
  <si>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</si>
  <si>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</si>
  <si>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</si>
  <si>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</si>
  <si>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</si>
  <si>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</si>
  <si>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</si>
  <si>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</si>
  <si>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</si>
  <si>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</si>
  <si>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</si>
  <si>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</si>
  <si>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</si>
  <si>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</si>
  <si>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</si>
  <si>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</si>
  <si>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</si>
  <si>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</si>
  <si>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</si>
  <si>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</si>
  <si>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</si>
  <si>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</si>
  <si>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</si>
  <si>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</si>
  <si>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</si>
  <si>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</si>
  <si>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</si>
  <si>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</si>
  <si>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</si>
  <si>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</si>
  <si>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</si>
  <si>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</si>
  <si>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</si>
  <si>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</si>
  <si>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</si>
  <si>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</si>
  <si>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</si>
  <si>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</si>
  <si>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</si>
  <si>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</si>
  <si>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</si>
  <si>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</si>
  <si>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</si>
  <si>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</si>
  <si>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</si>
  <si>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</si>
  <si>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</si>
  <si>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</si>
  <si>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</si>
  <si>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</si>
  <si>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</si>
  <si>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</si>
  <si>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</si>
  <si>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</si>
  <si>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</si>
  <si>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</si>
  <si>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</si>
  <si>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</si>
  <si>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</si>
  <si>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</si>
  <si>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</si>
  <si>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</si>
  <si>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</si>
  <si>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</si>
  <si>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</si>
  <si>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</si>
  <si>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</si>
  <si>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</si>
  <si>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</si>
  <si>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</si>
  <si>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</si>
  <si>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</si>
  <si>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</si>
  <si>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</si>
  <si>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</si>
  <si>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</si>
  <si>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</si>
  <si>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</si>
  <si>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</si>
  <si>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</si>
  <si>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</si>
  <si>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</si>
  <si>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</si>
  <si>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</si>
  <si>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</si>
  <si>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</si>
  <si>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</si>
  <si>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</si>
  <si>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</si>
  <si>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</si>
  <si>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</si>
  <si>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</si>
  <si>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</si>
  <si>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</si>
  <si>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</si>
  <si>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</si>
  <si>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</si>
  <si>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</si>
  <si>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</si>
  <si>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</si>
  <si>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</si>
  <si>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</si>
  <si>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</si>
  <si>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</si>
  <si>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</si>
  <si>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</si>
  <si>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</si>
  <si>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</si>
  <si>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</si>
  <si>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</si>
  <si>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</si>
  <si>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</si>
  <si>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</si>
  <si>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</si>
  <si>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</si>
  <si>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</si>
  <si>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</si>
  <si>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</si>
  <si>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</si>
  <si>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</si>
  <si>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</si>
  <si>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</si>
  <si>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</si>
  <si>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</si>
  <si>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</si>
  <si>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</si>
  <si>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</si>
  <si>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</si>
  <si>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</si>
  <si>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</si>
  <si>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</si>
  <si>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</si>
  <si>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</si>
  <si>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</si>
  <si>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</si>
  <si>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</si>
  <si>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</si>
  <si>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</si>
  <si>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</si>
  <si>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</si>
  <si>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</si>
  <si>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</si>
  <si>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</si>
  <si>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</si>
  <si>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</si>
  <si>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</si>
  <si>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</si>
  <si>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</si>
  <si>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</si>
  <si>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</si>
  <si>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</si>
  <si>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</si>
  <si>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</si>
  <si>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</si>
  <si>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</si>
  <si>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</si>
  <si>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</si>
  <si>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</si>
  <si>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</si>
  <si>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</si>
  <si>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</si>
  <si>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</si>
  <si>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</si>
  <si>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</si>
  <si>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</si>
  <si>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</si>
  <si>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</si>
  <si>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</si>
  <si>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</si>
  <si>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</si>
  <si>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</si>
  <si>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</si>
  <si>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</si>
  <si>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</si>
  <si>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</si>
  <si>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</si>
  <si>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</si>
  <si>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</si>
  <si>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</si>
  <si>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</si>
  <si>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</si>
  <si>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</si>
  <si>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</si>
  <si>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</si>
  <si>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</si>
  <si>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</si>
  <si>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</si>
  <si>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</si>
  <si>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</si>
  <si>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</si>
  <si>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</si>
  <si>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</si>
  <si>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</si>
  <si>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</si>
  <si>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</si>
  <si>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</si>
  <si>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</si>
  <si>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</si>
  <si>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</si>
  <si>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</si>
  <si>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</si>
  <si>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</si>
  <si>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</si>
  <si>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</si>
  <si>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</si>
  <si>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</si>
  <si>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</si>
  <si>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</si>
  <si>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</si>
  <si>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</si>
  <si>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</si>
  <si>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</si>
  <si>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</si>
  <si>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</si>
  <si>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</si>
  <si>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</si>
  <si>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</si>
  <si>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</si>
  <si>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</si>
  <si>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</si>
  <si>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</si>
  <si>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</si>
  <si>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</si>
  <si>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</si>
  <si>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</si>
  <si>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</si>
  <si>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</si>
  <si>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</si>
  <si>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</si>
  <si>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</si>
  <si>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</si>
  <si>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</si>
  <si>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</si>
  <si>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</si>
  <si>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</si>
  <si>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</si>
  <si>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</si>
  <si>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</si>
  <si>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</si>
  <si>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</si>
  <si>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</si>
  <si>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</si>
  <si>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</si>
  <si>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</si>
  <si>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</si>
  <si>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</si>
  <si>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</si>
  <si>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</si>
  <si>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</si>
  <si>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</si>
  <si>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</si>
  <si>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</si>
  <si>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</si>
  <si>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</si>
  <si>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</si>
  <si>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</si>
  <si>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</si>
  <si>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</si>
  <si>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</si>
  <si>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</si>
  <si>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</si>
  <si>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</si>
  <si>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</si>
  <si>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</si>
  <si>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</si>
  <si>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</si>
  <si>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</si>
  <si>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</si>
  <si>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</si>
  <si>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</si>
  <si>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</si>
  <si>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</si>
  <si>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</si>
  <si>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</si>
  <si>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</si>
  <si>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</si>
  <si>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</si>
  <si>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</si>
  <si>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</si>
  <si>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</si>
  <si>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</si>
  <si>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</si>
  <si>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</si>
  <si>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</si>
  <si>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</si>
  <si>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</si>
  <si>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</si>
  <si>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</si>
  <si>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</si>
  <si>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</si>
  <si>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</si>
  <si>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</si>
  <si>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</si>
  <si>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</si>
  <si>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</si>
  <si>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</si>
  <si>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</si>
  <si>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</si>
  <si>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</si>
  <si>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</si>
  <si>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</si>
  <si>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</si>
  <si>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</si>
  <si>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</si>
  <si>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</si>
  <si>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</si>
  <si>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</si>
  <si>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</si>
  <si>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</si>
  <si>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</si>
  <si>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</si>
  <si>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</si>
  <si>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</si>
  <si>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</si>
  <si>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</si>
  <si>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</si>
  <si>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</si>
  <si>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</si>
  <si>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</si>
  <si>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</si>
  <si>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</si>
  <si>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</si>
  <si>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</si>
  <si>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</si>
  <si>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</si>
  <si>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</si>
  <si>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</si>
  <si>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</si>
  <si>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</si>
  <si>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</si>
  <si>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</si>
  <si>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</si>
  <si>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</si>
  <si>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</si>
  <si>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</si>
  <si>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</si>
  <si>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</si>
  <si>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</si>
  <si>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</si>
  <si>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</si>
  <si>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</si>
  <si>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</si>
  <si>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</si>
  <si>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</si>
  <si>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</si>
  <si>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</si>
  <si>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</si>
  <si>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</si>
  <si>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</si>
  <si>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</si>
  <si>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</si>
  <si>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</si>
  <si>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</si>
  <si>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</si>
  <si>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</si>
  <si>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</si>
  <si>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</si>
  <si>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</si>
  <si>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</si>
  <si>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</si>
  <si>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</si>
  <si>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</si>
  <si>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</si>
  <si>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</si>
  <si>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</si>
  <si>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</si>
  <si>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</si>
  <si>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</si>
  <si>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</si>
  <si>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</si>
  <si>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</si>
  <si>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</si>
  <si>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</si>
  <si>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</si>
  <si>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</si>
  <si>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</si>
  <si>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</si>
  <si>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</si>
  <si>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</si>
  <si>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</si>
  <si>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</si>
  <si>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</si>
  <si>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</si>
  <si>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</si>
  <si>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</si>
  <si>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</si>
  <si>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</si>
  <si>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</si>
  <si>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</si>
  <si>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</si>
  <si>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</si>
  <si>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</si>
  <si>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</si>
  <si>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</si>
  <si>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</si>
  <si>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</si>
  <si>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</si>
  <si>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</si>
  <si>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</si>
  <si>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</si>
  <si>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</si>
  <si>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</si>
  <si>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</si>
  <si>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</si>
  <si>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</si>
  <si>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</si>
  <si>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</si>
  <si>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</si>
  <si>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</si>
  <si>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</si>
  <si>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</si>
  <si>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</si>
  <si>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</si>
  <si>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</si>
  <si>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</si>
  <si>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</si>
  <si>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</si>
  <si>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</si>
  <si>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</si>
  <si>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</si>
  <si>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</si>
  <si>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</si>
  <si>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</si>
  <si>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</si>
  <si>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</si>
  <si>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</si>
  <si>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</si>
  <si>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</si>
  <si>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</si>
  <si>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</si>
  <si>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</si>
  <si>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</si>
  <si>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</si>
  <si>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</si>
  <si>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</si>
  <si>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</si>
  <si>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</si>
  <si>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</si>
  <si>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</si>
  <si>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</si>
  <si>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</si>
  <si>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</si>
  <si>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</si>
  <si>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</si>
  <si>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</si>
  <si>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</si>
  <si>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</si>
  <si>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</si>
  <si>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</si>
  <si>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</si>
  <si>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</si>
  <si>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</si>
  <si>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</si>
  <si>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</si>
  <si>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</si>
  <si>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</si>
  <si>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</si>
  <si>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</si>
  <si>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</si>
  <si>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</si>
  <si>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</si>
  <si>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</si>
  <si>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</si>
  <si>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</si>
  <si>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</si>
  <si>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</si>
  <si>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</si>
  <si>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</si>
  <si>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</si>
  <si>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</si>
  <si>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</si>
  <si>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</si>
  <si>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</si>
  <si>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</si>
  <si>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</si>
  <si>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</si>
  <si>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</si>
  <si>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</si>
  <si>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</si>
  <si>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</si>
  <si>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</si>
  <si>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</si>
  <si>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</si>
  <si>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</si>
  <si>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</si>
  <si>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</si>
  <si>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</si>
  <si>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</si>
  <si>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</si>
  <si>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</si>
  <si>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</si>
  <si>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</si>
  <si>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</si>
  <si>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</si>
  <si>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</si>
  <si>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</si>
  <si>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</si>
  <si>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</si>
  <si>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</si>
  <si>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</si>
  <si>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</si>
  <si>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</si>
  <si>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</si>
  <si>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</si>
  <si>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</si>
  <si>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</si>
  <si>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</si>
  <si>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</si>
  <si>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</si>
  <si>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</si>
  <si>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</si>
  <si>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</si>
  <si>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</si>
  <si>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</si>
  <si>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</si>
  <si>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</si>
  <si>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</si>
  <si>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</si>
  <si>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</si>
  <si>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</si>
  <si>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</si>
  <si>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</si>
  <si>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</si>
  <si>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</si>
  <si>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</si>
  <si>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</si>
  <si>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</si>
  <si>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</si>
  <si>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</si>
  <si>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</si>
  <si>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</si>
  <si>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</si>
  <si>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</si>
  <si>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</si>
  <si>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</si>
  <si>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</si>
  <si>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</si>
  <si>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</si>
  <si>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</si>
  <si>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</si>
  <si>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</si>
  <si>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</si>
  <si>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</si>
  <si>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</si>
  <si>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</si>
  <si>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</si>
  <si>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</si>
  <si>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</si>
  <si>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</si>
  <si>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</si>
  <si>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</si>
  <si>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</si>
  <si>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</si>
  <si>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</si>
  <si>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</si>
  <si>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</si>
  <si>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</si>
  <si>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</si>
  <si>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</si>
  <si>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</si>
  <si>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</si>
  <si>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</si>
  <si>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</si>
  <si>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</si>
  <si>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</si>
  <si>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</si>
  <si>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</si>
  <si>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</si>
  <si>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</si>
  <si>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</si>
  <si>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</si>
  <si>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</si>
  <si>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</si>
  <si>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</si>
  <si>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</si>
  <si>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</si>
  <si>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</si>
  <si>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</si>
  <si>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</si>
  <si>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</si>
  <si>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</si>
  <si>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</si>
  <si>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</si>
  <si>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</si>
  <si>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</si>
  <si>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</si>
  <si>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</si>
  <si>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</si>
  <si>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</si>
  <si>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</si>
  <si>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</si>
  <si>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</si>
  <si>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</si>
  <si>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</si>
  <si>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</si>
  <si>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</si>
  <si>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</si>
  <si>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</si>
  <si>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</si>
  <si>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</si>
  <si>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</si>
  <si>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</si>
  <si>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</si>
  <si>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</si>
  <si>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</si>
  <si>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</si>
  <si>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</si>
  <si>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</si>
  <si>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</si>
  <si>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</si>
  <si>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</si>
  <si>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</si>
  <si>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</si>
  <si>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</si>
  <si>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</si>
  <si>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</si>
  <si>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</si>
  <si>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</si>
  <si>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</si>
  <si>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</si>
  <si>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</si>
  <si>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</si>
  <si>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</si>
  <si>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</si>
  <si>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</si>
  <si>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</si>
  <si>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</si>
  <si>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</si>
  <si>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</si>
  <si>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</si>
  <si>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</si>
  <si>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</si>
  <si>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</si>
  <si>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</si>
  <si>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</si>
  <si>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</si>
  <si>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</si>
  <si>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</si>
  <si>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</si>
  <si>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</si>
  <si>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</si>
  <si>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</si>
  <si>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</si>
  <si>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</si>
  <si>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</si>
  <si>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</si>
  <si>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</si>
  <si>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</si>
  <si>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</si>
  <si>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</si>
  <si>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</si>
  <si>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</si>
  <si>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</si>
  <si>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</si>
  <si>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</si>
  <si>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</si>
  <si>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</si>
  <si>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</si>
  <si>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</si>
  <si>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</si>
  <si>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</si>
  <si>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</si>
  <si>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</si>
  <si>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</si>
  <si>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</si>
  <si>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</si>
  <si>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</si>
  <si>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</si>
  <si>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</si>
  <si>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</si>
  <si>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</si>
  <si>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</si>
  <si>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</si>
  <si>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</si>
  <si>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</si>
  <si>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</si>
  <si>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</si>
  <si>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</si>
  <si>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</si>
  <si>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</si>
  <si>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</si>
  <si>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</si>
  <si>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</si>
  <si>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</si>
  <si>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</si>
  <si>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</si>
  <si>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</si>
  <si>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</si>
  <si>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</si>
  <si>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</si>
  <si>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</si>
  <si>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</si>
  <si>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</si>
  <si>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</si>
  <si>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</si>
  <si>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</si>
  <si>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</si>
  <si>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</si>
  <si>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</si>
  <si>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</si>
  <si>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</si>
  <si>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</si>
  <si>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</si>
  <si>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</si>
  <si>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</si>
  <si>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</si>
  <si>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</si>
  <si>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</si>
  <si>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</si>
  <si>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</si>
  <si>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</si>
  <si>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</si>
  <si>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</si>
  <si>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</si>
  <si>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</si>
  <si>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</si>
  <si>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</si>
  <si>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</si>
  <si>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</si>
  <si>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</si>
  <si>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</si>
  <si>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</si>
  <si>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</si>
  <si>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</si>
  <si>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</si>
  <si>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</si>
  <si>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</si>
  <si>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</si>
  <si>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</si>
  <si>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</si>
  <si>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</si>
  <si>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</si>
  <si>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</si>
  <si>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</si>
  <si>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</si>
  <si>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</si>
  <si>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</si>
  <si>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</si>
  <si>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</si>
  <si>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</si>
  <si>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</si>
  <si>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</si>
  <si>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</si>
  <si>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</si>
  <si>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</si>
  <si>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</si>
  <si>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</si>
  <si>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</si>
  <si>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</si>
  <si>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</si>
  <si>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</si>
  <si>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</si>
  <si>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</si>
  <si>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</si>
  <si>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</si>
  <si>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</si>
  <si>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</si>
  <si>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</si>
  <si>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</si>
  <si>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</si>
  <si>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</si>
  <si>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</si>
  <si>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</si>
  <si>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</si>
  <si>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</si>
  <si>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</si>
  <si>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</si>
  <si>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</si>
  <si>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</si>
  <si>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</si>
  <si>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</si>
  <si>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</si>
  <si>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</si>
  <si>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</si>
  <si>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</si>
  <si>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</si>
  <si>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</si>
  <si>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</si>
  <si>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</si>
  <si>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</si>
  <si>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</si>
  <si>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</si>
  <si>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</si>
  <si>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</si>
  <si>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</si>
  <si>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</si>
  <si>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</si>
  <si>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</si>
  <si>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</si>
  <si>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</si>
  <si>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</si>
  <si>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</si>
  <si>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</si>
  <si>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</si>
  <si>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</si>
  <si>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</si>
  <si>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</si>
  <si>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</si>
  <si>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</si>
  <si>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</si>
  <si>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</si>
  <si>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</si>
  <si>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</si>
  <si>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</si>
  <si>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</si>
  <si>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</si>
  <si>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</si>
  <si>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</si>
  <si>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</si>
  <si>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</si>
  <si>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</si>
  <si>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</si>
  <si>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</si>
  <si>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</si>
  <si>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</si>
  <si>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</si>
  <si>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</si>
  <si>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</si>
  <si>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</si>
  <si>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</si>
  <si>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</si>
  <si>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</si>
  <si>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</si>
  <si>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</si>
  <si>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</si>
  <si>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</si>
  <si>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</si>
  <si>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</si>
  <si>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</si>
  <si>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</si>
  <si>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</si>
  <si>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</si>
  <si>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</si>
  <si>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</si>
  <si>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</si>
  <si>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</si>
  <si>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</si>
  <si>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</si>
  <si>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</si>
  <si>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</si>
  <si>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</si>
  <si>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</si>
  <si>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</si>
  <si>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</si>
  <si>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</si>
  <si>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</si>
  <si>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</si>
  <si>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</si>
  <si>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</si>
  <si>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</si>
  <si>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</si>
  <si>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</si>
  <si>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</si>
  <si>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</si>
  <si>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</si>
  <si>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</si>
  <si>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</si>
  <si>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</si>
  <si>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</si>
  <si>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</si>
  <si>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</si>
  <si>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</si>
  <si>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</si>
  <si>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</si>
  <si>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</si>
  <si>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</si>
  <si>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</si>
  <si>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</si>
  <si>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</si>
  <si>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</si>
  <si>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</si>
  <si>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</si>
  <si>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</si>
  <si>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</si>
  <si>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</si>
  <si>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</si>
  <si>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</si>
  <si>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</si>
  <si>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</si>
  <si>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</si>
  <si>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</si>
  <si>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</si>
  <si>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</si>
  <si>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</si>
  <si>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</si>
  <si>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</si>
  <si>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</si>
  <si>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</si>
  <si>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</si>
  <si>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</si>
  <si>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</si>
  <si>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</si>
  <si>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</si>
  <si>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</si>
  <si>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</si>
  <si>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</si>
  <si>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</si>
  <si>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</si>
  <si>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</si>
  <si>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</si>
  <si>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</si>
  <si>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</si>
  <si>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</si>
  <si>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</si>
  <si>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</si>
  <si>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</si>
  <si>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</si>
  <si>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</si>
  <si>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</si>
  <si>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</si>
  <si>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</si>
  <si>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</si>
  <si>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</si>
  <si>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</si>
  <si>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</si>
  <si>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</si>
  <si>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</si>
  <si>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</si>
  <si>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</si>
  <si>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</si>
  <si>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</si>
  <si>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</si>
  <si>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</si>
  <si>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</si>
  <si>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</si>
  <si>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</si>
  <si>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</si>
  <si>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</si>
  <si>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</si>
  <si>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</si>
  <si>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</si>
  <si>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</si>
  <si>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</si>
  <si>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</si>
  <si>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</si>
  <si>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</si>
  <si>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</si>
  <si>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</si>
  <si>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</si>
  <si>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</si>
  <si>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</si>
  <si>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</si>
  <si>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</si>
  <si>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</si>
  <si>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</si>
  <si>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</si>
  <si>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</si>
  <si>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</si>
  <si>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</si>
  <si>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</si>
  <si>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</si>
  <si>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</si>
  <si>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</si>
  <si>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</si>
  <si>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</si>
  <si>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</si>
  <si>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</si>
  <si>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</si>
  <si>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</si>
  <si>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</si>
  <si>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</si>
  <si>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</si>
  <si>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</si>
  <si>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</si>
  <si>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</si>
  <si>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</si>
  <si>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</si>
  <si>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</si>
  <si>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</si>
  <si>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</si>
  <si>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</si>
  <si>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</si>
  <si>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</si>
  <si>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</si>
  <si>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</si>
  <si>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</si>
  <si>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</si>
  <si>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</si>
  <si>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</si>
  <si>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</si>
  <si>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</si>
  <si>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</si>
  <si>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</si>
  <si>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</si>
  <si>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</si>
  <si>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</si>
  <si>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</si>
  <si>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</si>
  <si>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</si>
  <si>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</si>
  <si>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</si>
  <si>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</si>
  <si>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</si>
  <si>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</si>
  <si>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</si>
  <si>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</si>
  <si>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</si>
  <si>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</si>
  <si>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</si>
  <si>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</si>
  <si>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</si>
  <si>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</si>
  <si>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</si>
  <si>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</si>
  <si>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</si>
  <si>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</si>
  <si>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</si>
  <si>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</si>
  <si>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</si>
  <si>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</si>
  <si>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</si>
  <si>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</si>
  <si>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</si>
  <si>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</si>
  <si>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</si>
  <si>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</si>
  <si>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</si>
  <si>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</si>
  <si>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</si>
  <si>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</si>
  <si>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</si>
  <si>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</si>
  <si>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</si>
  <si>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</si>
  <si>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</si>
  <si>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</si>
  <si>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</si>
  <si>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</si>
  <si>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</si>
  <si>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</si>
  <si>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</si>
  <si>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</si>
  <si>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</si>
  <si>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</si>
  <si>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</si>
  <si>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</si>
  <si>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</si>
  <si>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</si>
  <si>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</si>
  <si>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</si>
  <si>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</si>
  <si>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</si>
  <si>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</si>
  <si>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</si>
  <si>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</si>
  <si>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</si>
  <si>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</si>
  <si>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</si>
  <si>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</si>
  <si>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</si>
  <si>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</si>
  <si>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</si>
  <si>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</si>
  <si>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</si>
  <si>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</si>
  <si>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</si>
  <si>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</si>
  <si>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</si>
  <si>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</si>
  <si>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</si>
  <si>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</si>
  <si>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</si>
  <si>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</si>
  <si>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</si>
  <si>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</si>
  <si>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</si>
  <si>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</si>
  <si>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</si>
  <si>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</si>
  <si>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</si>
  <si>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</si>
  <si>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</si>
  <si>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</si>
  <si>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</si>
  <si>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</si>
  <si>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</si>
  <si>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</si>
  <si>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</si>
  <si>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</si>
  <si>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</si>
  <si>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</si>
  <si>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</si>
  <si>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</si>
  <si>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</si>
  <si>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</si>
  <si>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</si>
  <si>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</si>
  <si>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</si>
  <si>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</si>
  <si>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</si>
  <si>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</si>
  <si>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</si>
  <si>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</si>
  <si>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</si>
  <si>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</si>
  <si>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</si>
  <si>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</si>
  <si>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</si>
  <si>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</si>
  <si>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</si>
  <si>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</si>
  <si>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</si>
  <si>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</si>
  <si>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</si>
  <si>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</si>
  <si>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</si>
  <si>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</si>
  <si>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</si>
  <si>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</si>
  <si>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</si>
  <si>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</si>
  <si>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</si>
  <si>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</si>
  <si>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</si>
  <si>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</si>
  <si>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</si>
  <si>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</si>
  <si>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</si>
  <si>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</si>
  <si>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</si>
  <si>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</si>
  <si>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</si>
  <si>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</si>
  <si>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</si>
  <si>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</si>
  <si>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</si>
  <si>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</si>
  <si>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</si>
  <si>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</si>
  <si>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</si>
  <si>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</si>
  <si>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</si>
  <si>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</si>
  <si>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</si>
  <si>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</si>
  <si>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</si>
  <si>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</si>
  <si>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</si>
  <si>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</si>
  <si>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</si>
  <si>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</si>
  <si>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</si>
  <si>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</si>
  <si>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</si>
  <si>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</si>
  <si>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</si>
  <si>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</si>
  <si>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</si>
  <si>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</si>
  <si>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</si>
  <si>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</si>
  <si>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</si>
  <si>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</si>
  <si>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</si>
  <si>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</si>
  <si>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</si>
  <si>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</si>
  <si>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</si>
  <si>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</si>
  <si>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</si>
  <si>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</si>
  <si>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</si>
  <si>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</si>
  <si>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</si>
  <si>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</si>
  <si>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</si>
  <si>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</si>
  <si>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</si>
  <si>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</si>
  <si>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</si>
  <si>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</si>
  <si>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</si>
  <si>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</si>
  <si>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</si>
  <si>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</si>
  <si>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</si>
  <si>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</si>
  <si>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</si>
  <si>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</si>
  <si>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</si>
  <si>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</si>
  <si>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</si>
  <si>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</si>
  <si>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</si>
  <si>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</si>
  <si>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</si>
  <si>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</si>
  <si>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</si>
  <si>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</si>
  <si>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</si>
  <si>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</si>
  <si>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</si>
  <si>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</si>
  <si>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</si>
  <si>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</si>
  <si>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</si>
  <si>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</si>
  <si>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</si>
  <si>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</si>
  <si>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</si>
  <si>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</si>
  <si>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</si>
  <si>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</si>
  <si>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</si>
  <si>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</si>
  <si>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</si>
  <si>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</si>
  <si>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</si>
  <si>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</si>
  <si>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</si>
  <si>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</si>
  <si>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</si>
  <si>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</si>
  <si>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</si>
  <si>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</si>
  <si>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</si>
  <si>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</si>
  <si>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</si>
  <si>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</si>
  <si>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</si>
  <si>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</si>
  <si>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</si>
  <si>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</si>
  <si>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</si>
  <si>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</si>
  <si>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</si>
  <si>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</si>
  <si>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</si>
  <si>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</si>
  <si>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</si>
  <si>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</si>
  <si>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</si>
  <si>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</si>
  <si>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</si>
  <si>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</si>
  <si>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</si>
  <si>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</si>
  <si>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</si>
  <si>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</si>
  <si>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</si>
  <si>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</si>
  <si>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</si>
  <si>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</si>
  <si>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</si>
  <si>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</si>
  <si>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</si>
  <si>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</si>
  <si>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</si>
  <si>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</si>
  <si>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</si>
  <si>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</si>
  <si>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</si>
  <si>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</si>
  <si>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</si>
  <si>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</si>
  <si>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</si>
  <si>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</si>
  <si>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</si>
  <si>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</si>
  <si>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</si>
  <si>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</si>
  <si>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</si>
  <si>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</si>
  <si>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</si>
  <si>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</si>
  <si>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</si>
  <si>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</si>
  <si>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</si>
  <si>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</si>
  <si>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</si>
  <si>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</si>
  <si>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</si>
  <si>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</si>
  <si>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</si>
  <si>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</si>
  <si>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</si>
  <si>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</si>
  <si>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</si>
  <si>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</si>
  <si>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</si>
  <si>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</si>
  <si>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</si>
  <si>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</si>
  <si>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</si>
  <si>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</si>
  <si>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</si>
  <si>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</si>
  <si>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</si>
  <si>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</si>
  <si>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</si>
  <si>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</si>
  <si>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</si>
  <si>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</si>
  <si>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</si>
  <si>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</si>
  <si>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</si>
  <si>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</si>
  <si>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</si>
  <si>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</si>
  <si>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</si>
  <si>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</si>
  <si>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</si>
  <si>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</si>
  <si>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</si>
  <si>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</si>
  <si>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</si>
  <si>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</si>
  <si>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</si>
  <si>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</si>
  <si>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</si>
  <si>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</si>
  <si>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</si>
  <si>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</si>
  <si>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</si>
  <si>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</si>
  <si>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</si>
  <si>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</si>
  <si>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</si>
  <si>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</si>
  <si>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</si>
  <si>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</si>
  <si>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</si>
  <si>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</si>
  <si>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</si>
  <si>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</si>
  <si>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</si>
  <si>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</si>
  <si>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</si>
  <si>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</si>
  <si>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</si>
  <si>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</si>
  <si>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</si>
  <si>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</si>
  <si>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</si>
  <si>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</si>
  <si>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</si>
  <si>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</si>
  <si>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</si>
  <si>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</si>
  <si>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</si>
  <si>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</si>
  <si>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</si>
  <si>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</si>
  <si>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</si>
  <si>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</si>
  <si>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</si>
  <si>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</si>
  <si>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</si>
  <si>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</si>
  <si>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</si>
  <si>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</si>
  <si>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</si>
  <si>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</si>
  <si>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</si>
  <si>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</si>
  <si>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</si>
  <si>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</si>
  <si>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</si>
  <si>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</si>
  <si>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</si>
  <si>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</si>
  <si>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</si>
  <si>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</si>
  <si>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</si>
  <si>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</si>
  <si>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</si>
  <si>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</si>
  <si>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</si>
  <si>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</si>
  <si>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</si>
  <si>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</si>
  <si>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</si>
  <si>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</si>
  <si>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</si>
  <si>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</si>
  <si>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</si>
  <si>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</si>
  <si>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</si>
  <si>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</si>
  <si>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</si>
  <si>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</si>
  <si>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</si>
  <si>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</si>
  <si>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</si>
  <si>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</si>
  <si>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</si>
  <si>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</si>
  <si>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</si>
  <si>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</si>
  <si>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</si>
  <si>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</si>
  <si>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</si>
  <si>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</si>
  <si>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</si>
  <si>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</si>
  <si>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</si>
  <si>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</si>
  <si>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</si>
  <si>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</si>
  <si>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</si>
  <si>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</si>
  <si>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</si>
  <si>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</si>
  <si>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</si>
  <si>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</si>
  <si>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</si>
  <si>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</si>
  <si>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</si>
  <si>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</si>
  <si>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</si>
  <si>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</si>
  <si>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</si>
  <si>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</si>
  <si>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</si>
  <si>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</si>
  <si>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</si>
  <si>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</si>
  <si>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</si>
  <si>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</si>
  <si>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</si>
  <si>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</si>
  <si>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</si>
  <si>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</si>
  <si>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</si>
  <si>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</si>
  <si>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</si>
  <si>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</si>
  <si>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</si>
  <si>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</si>
  <si>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</si>
  <si>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</si>
  <si>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</si>
  <si>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</si>
  <si>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</si>
  <si>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</si>
  <si>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</si>
  <si>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</si>
  <si>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</si>
  <si>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</si>
  <si>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</si>
  <si>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</si>
  <si>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</si>
  <si>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</si>
  <si>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</si>
  <si>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</si>
  <si>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</si>
  <si>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</si>
  <si>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</si>
  <si>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</si>
  <si>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</si>
  <si>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</si>
  <si>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</si>
  <si>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</si>
  <si>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</si>
  <si>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</si>
  <si>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</si>
  <si>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</si>
  <si>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</si>
  <si>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</si>
  <si>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</si>
  <si>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</si>
  <si>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</si>
  <si>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</si>
  <si>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</si>
  <si>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</si>
  <si>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</si>
  <si>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</si>
  <si>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</si>
  <si>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</si>
  <si>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</si>
  <si>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</si>
  <si>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</si>
  <si>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</si>
  <si>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</si>
  <si>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</si>
  <si>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</si>
  <si>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</si>
  <si>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</si>
  <si>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</si>
  <si>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</si>
  <si>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</si>
  <si>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</si>
  <si>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</si>
  <si>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</si>
  <si>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</si>
  <si>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</si>
  <si>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</si>
  <si>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</si>
  <si>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</si>
  <si>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</si>
  <si>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</si>
  <si>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</si>
  <si>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</si>
  <si>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</si>
  <si>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</si>
  <si>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</si>
  <si>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</si>
  <si>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</si>
  <si>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</si>
  <si>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</si>
  <si>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</si>
  <si>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</si>
  <si>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</si>
  <si>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</si>
  <si>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</si>
  <si>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</si>
  <si>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</si>
  <si>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</si>
  <si>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</si>
  <si>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</si>
  <si>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</si>
  <si>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</si>
  <si>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</si>
  <si>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</si>
  <si>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</si>
  <si>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</si>
  <si>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</si>
  <si>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</si>
  <si>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</si>
  <si>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</si>
  <si>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</si>
  <si>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</si>
  <si>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</si>
  <si>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</si>
  <si>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</si>
  <si>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</si>
  <si>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</si>
  <si>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</si>
  <si>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</si>
  <si>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</si>
  <si>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</si>
  <si>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</si>
  <si>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</si>
  <si>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</si>
  <si>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</si>
  <si>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</si>
  <si>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</si>
  <si>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</si>
  <si>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</si>
  <si>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</si>
  <si>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</si>
  <si>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</si>
  <si>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</si>
  <si>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</si>
  <si>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</si>
  <si>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</si>
  <si>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</si>
  <si>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</si>
  <si>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</si>
  <si>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</si>
  <si>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</si>
  <si>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</si>
  <si>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</si>
  <si>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</si>
  <si>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</si>
  <si>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</si>
  <si>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</si>
  <si>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</si>
  <si>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</si>
  <si>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</si>
  <si>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</si>
  <si>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</si>
  <si>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</si>
  <si>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</si>
  <si>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</si>
  <si>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</si>
  <si>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</si>
  <si>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</si>
  <si>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</si>
  <si>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</si>
  <si>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</si>
  <si>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</si>
  <si>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</si>
  <si>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</si>
  <si>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</si>
  <si>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</si>
  <si>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</si>
  <si>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</si>
  <si>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</si>
  <si>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</si>
  <si>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</si>
  <si>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</si>
  <si>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</si>
  <si>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</si>
  <si>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</si>
  <si>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</si>
  <si>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</si>
  <si>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</si>
  <si>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</si>
  <si>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</si>
  <si>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</si>
  <si>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</si>
  <si>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</si>
  <si>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</si>
  <si>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</si>
  <si>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</si>
  <si>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</si>
  <si>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</si>
  <si>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</si>
  <si>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</si>
  <si>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</si>
  <si>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</si>
  <si>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</si>
  <si>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</si>
  <si>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</si>
  <si>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</si>
  <si>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</si>
  <si>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</si>
  <si>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</si>
  <si>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</si>
  <si>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</si>
  <si>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</si>
  <si>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</si>
  <si>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</si>
  <si>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</si>
  <si>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</si>
  <si>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</si>
  <si>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</si>
  <si>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</si>
  <si>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</si>
  <si>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</si>
  <si>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</si>
  <si>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</si>
  <si>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</si>
  <si>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</si>
  <si>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</si>
  <si>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</si>
  <si>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</si>
  <si>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</si>
  <si>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</si>
  <si>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</si>
  <si>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</si>
  <si>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</si>
  <si>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</si>
  <si>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</si>
  <si>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</si>
  <si>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</si>
  <si>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</si>
  <si>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</si>
  <si>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</si>
  <si>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</si>
  <si>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</si>
  <si>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</si>
  <si>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</si>
  <si>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</si>
  <si>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</si>
  <si>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</si>
  <si>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</si>
  <si>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</si>
  <si>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</si>
  <si>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</si>
  <si>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</si>
  <si>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</si>
  <si>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</si>
  <si>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</si>
  <si>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</si>
  <si>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</si>
  <si>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</si>
  <si>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</si>
  <si>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</si>
  <si>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</si>
  <si>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</si>
  <si>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</si>
  <si>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</si>
  <si>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</si>
  <si>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</si>
  <si>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</si>
  <si>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</si>
  <si>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</si>
  <si>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</si>
  <si>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</si>
  <si>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</si>
  <si>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</si>
  <si>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</si>
  <si>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</si>
  <si>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</si>
  <si>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</si>
  <si>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</si>
  <si>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</si>
  <si>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</si>
  <si>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</si>
  <si>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</si>
  <si>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</si>
  <si>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</si>
  <si>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</si>
  <si>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</si>
  <si>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</si>
  <si>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</si>
  <si>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</si>
  <si>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</si>
  <si>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</si>
  <si>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</si>
  <si>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</si>
  <si>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</si>
  <si>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</si>
  <si>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</si>
  <si>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</si>
  <si>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</si>
  <si>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</si>
  <si>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</si>
  <si>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</si>
  <si>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</si>
  <si>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</si>
  <si>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</si>
  <si>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</si>
  <si>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</si>
  <si>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</si>
  <si>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</si>
  <si>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</si>
  <si>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</si>
  <si>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</si>
  <si>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</si>
  <si>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</si>
  <si>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</si>
  <si>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</si>
  <si>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</si>
  <si>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</si>
  <si>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</si>
  <si>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</si>
  <si>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</si>
  <si>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</si>
  <si>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</si>
  <si>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</si>
  <si>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</si>
  <si>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</si>
  <si>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</si>
  <si>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</si>
  <si>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</si>
  <si>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</si>
  <si>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</si>
  <si>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</si>
  <si>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</si>
  <si>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</si>
  <si>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</si>
  <si>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</si>
  <si>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</si>
  <si>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</si>
  <si>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</si>
  <si>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</si>
  <si>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</si>
  <si>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</si>
  <si>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</si>
  <si>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</si>
  <si>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</si>
  <si>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</si>
  <si>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</si>
  <si>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</si>
  <si>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</si>
  <si>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</si>
  <si>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</si>
  <si>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</si>
  <si>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</si>
  <si>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</si>
  <si>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</si>
  <si>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</si>
  <si>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</si>
  <si>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</si>
  <si>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</si>
  <si>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</si>
  <si>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</si>
  <si>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</si>
  <si>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</si>
  <si>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</si>
  <si>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</si>
  <si>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</si>
  <si>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</si>
  <si>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</si>
  <si>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</si>
  <si>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</si>
  <si>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</si>
  <si>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</si>
  <si>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</si>
  <si>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</si>
  <si>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</si>
  <si>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</si>
  <si>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</si>
  <si>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</si>
  <si>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</si>
  <si>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</si>
  <si>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</si>
  <si>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</si>
  <si>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</si>
  <si>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</si>
  <si>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</si>
  <si>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</si>
  <si>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</si>
  <si>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</si>
  <si>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</si>
  <si>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</si>
  <si>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</si>
  <si>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</si>
  <si>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</si>
  <si>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</si>
  <si>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</si>
  <si>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</si>
  <si>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</si>
  <si>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</si>
  <si>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</si>
  <si>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</si>
  <si>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</si>
  <si>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</si>
  <si>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</si>
  <si>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</si>
  <si>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</si>
  <si>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</si>
  <si>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</si>
  <si>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</si>
  <si>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</si>
  <si>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</si>
  <si>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</si>
  <si>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</si>
  <si>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</si>
  <si>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</si>
  <si>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</si>
  <si>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</si>
  <si>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</si>
  <si>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</si>
  <si>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</si>
  <si>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</si>
  <si>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</si>
  <si>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</si>
  <si>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</si>
  <si>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</si>
  <si>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</si>
  <si>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</si>
  <si>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</si>
  <si>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</si>
  <si>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</si>
  <si>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</si>
  <si>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</si>
  <si>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</si>
  <si>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</si>
  <si>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</si>
  <si>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</si>
  <si>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</si>
  <si>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</si>
  <si>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</si>
  <si>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</si>
  <si>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</si>
  <si>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</si>
  <si>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</si>
  <si>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</si>
  <si>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</si>
  <si>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</si>
  <si>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</si>
  <si>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</si>
  <si>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</si>
  <si>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</si>
  <si>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</si>
  <si>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</si>
  <si>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</si>
  <si>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</si>
  <si>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</si>
  <si>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</si>
  <si>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</si>
  <si>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</si>
  <si>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</si>
  <si>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</si>
  <si>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</si>
  <si>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</si>
  <si>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</si>
  <si>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</si>
  <si>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</si>
  <si>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</si>
  <si>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</si>
  <si>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</si>
  <si>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</si>
  <si>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</si>
  <si>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</si>
  <si>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</si>
  <si>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</si>
  <si>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</si>
  <si>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</si>
  <si>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</si>
  <si>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</si>
  <si>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</si>
  <si>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</si>
  <si>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</si>
  <si>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</si>
  <si>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</si>
  <si>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</si>
  <si>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</si>
  <si>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</si>
  <si>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</si>
  <si>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</si>
  <si>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</si>
  <si>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</si>
  <si>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</si>
  <si>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</si>
  <si>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</si>
  <si>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</si>
  <si>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</si>
  <si>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</si>
  <si>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</si>
  <si>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</si>
  <si>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</si>
  <si>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</si>
  <si>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</si>
  <si>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</si>
  <si>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</si>
  <si>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</si>
  <si>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</si>
  <si>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</si>
  <si>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</si>
  <si>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</si>
  <si>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</si>
  <si>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</si>
  <si>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</si>
  <si>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</si>
  <si>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</si>
  <si>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</si>
  <si>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</si>
  <si>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</si>
  <si>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</si>
  <si>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</si>
  <si>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</si>
  <si>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</si>
  <si>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</si>
  <si>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</si>
  <si>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</si>
  <si>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</si>
  <si>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</si>
  <si>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</si>
  <si>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</si>
  <si>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</si>
  <si>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</si>
  <si>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</si>
  <si>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</si>
  <si>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</si>
  <si>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</si>
  <si>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</si>
  <si>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</si>
  <si>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</si>
  <si>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</si>
  <si>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</si>
  <si>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</si>
  <si>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</si>
  <si>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</si>
  <si>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</si>
  <si>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</si>
  <si>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</si>
  <si>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</si>
  <si>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</si>
  <si>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</si>
  <si>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</si>
  <si>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</si>
  <si>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</si>
  <si>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</si>
  <si>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</si>
  <si>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</si>
  <si>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</si>
  <si>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</si>
  <si>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</si>
  <si>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</si>
  <si>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</si>
  <si>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</si>
  <si>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</si>
  <si>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</si>
  <si>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</si>
  <si>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</si>
  <si>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</si>
  <si>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</si>
  <si>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</si>
  <si>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</si>
  <si>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</si>
  <si>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</si>
  <si>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</si>
  <si>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</si>
  <si>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</si>
  <si>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</si>
  <si>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</si>
  <si>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</si>
  <si>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</si>
  <si>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</si>
  <si>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</si>
  <si>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</si>
  <si>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</si>
  <si>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</si>
  <si>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</si>
  <si>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</si>
  <si>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</si>
  <si>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</si>
  <si>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</si>
  <si>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</si>
  <si>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</si>
  <si>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</si>
  <si>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</si>
  <si>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</si>
  <si>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</si>
  <si>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</si>
  <si>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</si>
  <si>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</si>
  <si>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</si>
  <si>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</si>
  <si>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</si>
  <si>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</si>
  <si>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</si>
  <si>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</si>
  <si>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</si>
  <si>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</si>
  <si>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</si>
  <si>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</si>
  <si>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</si>
  <si>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</si>
  <si>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</si>
  <si>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</si>
  <si>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</si>
  <si>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</si>
  <si>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</si>
  <si>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</si>
  <si>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</si>
  <si>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</si>
  <si>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</si>
  <si>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</si>
  <si>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</si>
  <si>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</si>
  <si>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</si>
  <si>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</si>
  <si>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</si>
  <si>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</si>
  <si>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</si>
  <si>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</si>
  <si>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</si>
  <si>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</si>
  <si>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</si>
  <si>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</si>
  <si>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</si>
  <si>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</si>
  <si>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</si>
  <si>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</si>
  <si>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</si>
  <si>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</si>
  <si>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</si>
  <si>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</si>
  <si>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</si>
  <si>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</si>
  <si>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</si>
  <si>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</si>
  <si>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</si>
  <si>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</si>
  <si>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</si>
  <si>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</si>
  <si>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</si>
  <si>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</si>
  <si>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</si>
  <si>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</si>
  <si>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</si>
  <si>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</si>
  <si>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</si>
  <si>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</si>
  <si>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</si>
  <si>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</si>
  <si>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</si>
  <si>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</si>
  <si>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</si>
  <si>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</si>
  <si>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</si>
  <si>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</si>
  <si>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</si>
  <si>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</si>
  <si>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</si>
  <si>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</si>
  <si>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</si>
  <si>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</si>
  <si>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</si>
  <si>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</si>
  <si>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</si>
  <si>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</si>
  <si>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</si>
  <si>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</si>
  <si>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</si>
  <si>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</si>
  <si>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</si>
  <si>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</si>
  <si>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</si>
  <si>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</si>
  <si>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</si>
  <si>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</si>
  <si>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</si>
  <si>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</si>
  <si>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</si>
  <si>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</si>
  <si>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</si>
  <si>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</si>
  <si>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</si>
  <si>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</si>
  <si>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</si>
  <si>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</si>
  <si>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</si>
  <si>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</si>
  <si>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</si>
  <si>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</si>
  <si>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</si>
  <si>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</si>
  <si>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</si>
  <si>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</si>
  <si>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</si>
  <si>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</si>
  <si>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</si>
  <si>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</si>
  <si>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</si>
  <si>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</si>
  <si>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</si>
  <si>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</si>
  <si>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</si>
  <si>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</si>
  <si>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</si>
  <si>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</si>
  <si>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</si>
  <si>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</si>
  <si>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</si>
  <si>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</si>
  <si>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</si>
  <si>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</si>
  <si>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</si>
  <si>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</si>
  <si>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</si>
  <si>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</si>
  <si>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</si>
  <si>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</si>
  <si>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</si>
  <si>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</si>
  <si>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</si>
  <si>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</si>
  <si>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</si>
  <si>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</si>
  <si>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</si>
  <si>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</si>
  <si>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</si>
  <si>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</si>
  <si>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</si>
  <si>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</si>
  <si>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</si>
  <si>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</si>
  <si>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</si>
  <si>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</si>
  <si>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</si>
  <si>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</si>
  <si>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</si>
  <si>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</si>
  <si>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</si>
  <si>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</si>
  <si>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</si>
  <si>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</si>
  <si>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</si>
  <si>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</si>
  <si>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</si>
  <si>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</si>
  <si>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</si>
  <si>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</si>
  <si>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</si>
  <si>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</si>
  <si>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</si>
  <si>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</si>
  <si>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</si>
  <si>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</si>
  <si>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</si>
  <si>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</si>
  <si>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</si>
  <si>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</si>
  <si>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</si>
  <si>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</si>
  <si>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</si>
  <si>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</si>
  <si>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</si>
  <si>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</si>
  <si>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</si>
  <si>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</si>
  <si>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</si>
  <si>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</si>
  <si>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</si>
  <si>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</si>
  <si>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</si>
  <si>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</si>
  <si>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</si>
  <si>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</si>
  <si>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</si>
  <si>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</si>
  <si>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</si>
  <si>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</si>
  <si>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</si>
  <si>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</si>
  <si>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</si>
  <si>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</si>
  <si>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</si>
  <si>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</si>
  <si>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</si>
  <si>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</si>
  <si>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</si>
  <si>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</si>
  <si>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</si>
  <si>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</si>
  <si>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</si>
  <si>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</si>
  <si>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</si>
  <si>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</si>
  <si>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</si>
  <si>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</si>
  <si>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</si>
  <si>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</si>
  <si>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</si>
  <si>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</si>
  <si>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</si>
  <si>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</si>
  <si>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</si>
  <si>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</si>
  <si>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</si>
  <si>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</si>
  <si>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</si>
  <si>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</si>
  <si>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</si>
  <si>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</si>
  <si>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</si>
  <si>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</si>
  <si>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</si>
  <si>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</si>
  <si>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</si>
  <si>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</si>
  <si>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</si>
  <si>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</si>
  <si>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</si>
  <si>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</si>
  <si>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</si>
  <si>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</si>
  <si>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</si>
  <si>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</si>
  <si>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</si>
  <si>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</si>
  <si>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</si>
  <si>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</si>
  <si>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</si>
  <si>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</si>
  <si>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</si>
  <si>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</si>
  <si>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</si>
  <si>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</si>
  <si>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</si>
  <si>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</si>
  <si>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</si>
  <si>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</si>
  <si>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</si>
  <si>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</si>
  <si>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</si>
  <si>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</si>
  <si>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</si>
  <si>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</si>
  <si>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</si>
  <si>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</si>
  <si>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</si>
  <si>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</si>
  <si>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</si>
  <si>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</si>
  <si>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</si>
  <si>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</si>
  <si>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</si>
  <si>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</si>
  <si>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</si>
  <si>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</si>
  <si>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</si>
  <si>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</si>
  <si>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</si>
  <si>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</si>
  <si>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</si>
  <si>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</si>
  <si>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</si>
  <si>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</si>
  <si>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</si>
  <si>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</si>
  <si>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</si>
  <si>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</si>
  <si>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</si>
  <si>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</si>
  <si>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</si>
  <si>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</si>
  <si>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</si>
  <si>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</si>
  <si>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</si>
  <si>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</si>
  <si>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</si>
  <si>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</si>
  <si>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</si>
  <si>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</si>
  <si>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</si>
  <si>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</si>
  <si>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</si>
  <si>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</si>
  <si>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</si>
  <si>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</si>
  <si>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</si>
  <si>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</si>
  <si>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</si>
  <si>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</si>
  <si>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</si>
  <si>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</si>
  <si>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</si>
  <si>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</si>
  <si>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</si>
  <si>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</si>
  <si>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</si>
  <si>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</si>
  <si>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</si>
  <si>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</si>
  <si>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</si>
  <si>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</si>
  <si>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</si>
  <si>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</si>
  <si>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</si>
  <si>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</si>
  <si>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</si>
  <si>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</si>
  <si>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</si>
  <si>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</si>
  <si>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</si>
  <si>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</si>
  <si>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</si>
  <si>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</si>
  <si>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</si>
  <si>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</si>
  <si>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</si>
  <si>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</si>
  <si>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</si>
  <si>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</si>
  <si>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</si>
  <si>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</si>
  <si>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</si>
  <si>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</si>
  <si>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</si>
  <si>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</si>
  <si>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</si>
  <si>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</si>
  <si>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</si>
  <si>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</si>
  <si>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</si>
  <si>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</si>
  <si>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</si>
  <si>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</si>
  <si>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</si>
  <si>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</si>
  <si>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</si>
  <si>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</si>
  <si>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</si>
  <si>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</si>
  <si>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</si>
  <si>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</si>
  <si>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</si>
  <si>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</si>
  <si>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</si>
  <si>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</si>
  <si>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</si>
  <si>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</si>
  <si>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</si>
  <si>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</si>
  <si>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</si>
  <si>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</si>
  <si>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</si>
  <si>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</si>
  <si>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</si>
  <si>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</si>
  <si>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</si>
  <si>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</si>
  <si>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</si>
  <si>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</si>
  <si>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</si>
  <si>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</si>
  <si>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</si>
  <si>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</si>
  <si>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</si>
  <si>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</si>
  <si>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</si>
  <si>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</si>
  <si>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</si>
  <si>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</si>
  <si>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</si>
  <si>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</si>
  <si>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</si>
  <si>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</si>
  <si>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</si>
  <si>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</si>
  <si>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</si>
  <si>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</si>
  <si>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</si>
  <si>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</si>
  <si>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</si>
  <si>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</si>
  <si>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</si>
  <si>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</si>
  <si>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</si>
  <si>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</si>
  <si>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</si>
  <si>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</si>
  <si>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</si>
  <si>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</si>
  <si>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</si>
  <si>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</si>
  <si>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</si>
  <si>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</si>
  <si>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</si>
  <si>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</si>
  <si>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</si>
  <si>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</si>
  <si>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</si>
  <si>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</si>
  <si>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</si>
  <si>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</si>
  <si>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</si>
  <si>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</si>
  <si>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</si>
  <si>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</si>
  <si>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</si>
  <si>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</si>
  <si>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</si>
  <si>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</si>
  <si>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</si>
  <si>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</si>
  <si>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</si>
  <si>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</si>
  <si>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</si>
  <si>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</si>
  <si>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</si>
  <si>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</si>
  <si>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</si>
  <si>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</si>
  <si>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</si>
  <si>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</si>
  <si>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</si>
  <si>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</si>
  <si>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</si>
  <si>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</si>
  <si>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</si>
  <si>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</si>
  <si>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</si>
  <si>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</si>
  <si>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</si>
  <si>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</si>
  <si>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</si>
  <si>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</si>
  <si>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</si>
  <si>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</si>
  <si>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</si>
  <si>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</si>
  <si>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</si>
  <si>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</si>
  <si>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</si>
  <si>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</si>
  <si>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</si>
  <si>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</si>
  <si>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</si>
  <si>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</si>
  <si>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</si>
  <si>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</si>
  <si>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</si>
  <si>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</si>
  <si>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</si>
  <si>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</si>
  <si>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</si>
  <si>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</si>
  <si>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</si>
  <si>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</si>
  <si>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</si>
  <si>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</si>
  <si>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</si>
  <si>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</si>
  <si>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</si>
  <si>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</si>
  <si>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</si>
  <si>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</si>
  <si>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</si>
  <si>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</si>
  <si>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</si>
  <si>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</si>
  <si>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</si>
  <si>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</si>
  <si>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</si>
  <si>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</si>
  <si>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</si>
  <si>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</si>
  <si>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</si>
  <si>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</si>
  <si>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</si>
  <si>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</si>
  <si>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</si>
  <si>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</si>
  <si>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</si>
  <si>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</si>
  <si>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</si>
  <si>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</si>
  <si>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</si>
  <si>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</si>
  <si>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</si>
  <si>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</si>
  <si>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</si>
  <si>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</si>
  <si>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</si>
  <si>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</si>
  <si>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</si>
  <si>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</si>
  <si>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</si>
  <si>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</si>
  <si>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</si>
  <si>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</si>
  <si>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</si>
  <si>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</si>
  <si>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</si>
  <si>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</si>
  <si>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</si>
  <si>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</si>
  <si>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</si>
  <si>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</si>
  <si>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</si>
  <si>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</si>
  <si>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</si>
  <si>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</si>
  <si>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</si>
  <si>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</si>
  <si>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</si>
  <si>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</si>
  <si>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</si>
  <si>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</si>
  <si>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</si>
  <si>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</si>
  <si>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</si>
  <si>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</si>
  <si>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</si>
  <si>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</si>
  <si>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</si>
  <si>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</si>
  <si>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</si>
  <si>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</si>
  <si>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</si>
  <si>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</si>
  <si>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</si>
  <si>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</si>
  <si>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</si>
  <si>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</si>
  <si>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</si>
  <si>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</si>
  <si>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</si>
  <si>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</si>
  <si>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</si>
  <si>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</si>
  <si>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</si>
  <si>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</si>
  <si>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</si>
  <si>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</si>
  <si>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</si>
  <si>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</si>
  <si>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</si>
  <si>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</si>
  <si>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</si>
  <si>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</si>
  <si>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</si>
  <si>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</si>
  <si>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</si>
  <si>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</si>
  <si>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</si>
  <si>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</si>
  <si>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</si>
  <si>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</si>
  <si>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</si>
  <si>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</si>
  <si>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</si>
  <si>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</si>
  <si>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</si>
  <si>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</si>
  <si>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</si>
  <si>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</si>
  <si>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</si>
  <si>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</si>
  <si>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</si>
  <si>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</si>
  <si>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</si>
  <si>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</si>
  <si>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</si>
  <si>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</si>
  <si>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</si>
  <si>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</si>
  <si>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</si>
  <si>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</si>
  <si>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</si>
  <si>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</si>
  <si>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</si>
  <si>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</si>
  <si>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</si>
  <si>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</si>
  <si>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</si>
  <si>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</si>
  <si>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</si>
  <si>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</si>
  <si>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</si>
  <si>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</si>
  <si>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</si>
  <si>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</si>
  <si>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</si>
  <si>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</si>
  <si>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</si>
  <si>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</si>
  <si>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</si>
  <si>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</si>
  <si>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</si>
  <si>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</si>
  <si>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</si>
  <si>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</si>
  <si>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</si>
  <si>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</si>
  <si>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</si>
  <si>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</si>
  <si>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</si>
  <si>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</si>
  <si>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</si>
  <si>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</si>
  <si>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</si>
  <si>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</si>
  <si>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</si>
  <si>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</si>
  <si>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</si>
  <si>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</si>
  <si>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</si>
  <si>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</si>
  <si>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</si>
  <si>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</si>
  <si>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</si>
  <si>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</si>
  <si>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</si>
  <si>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</si>
  <si>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</si>
  <si>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</si>
  <si>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</si>
  <si>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</si>
  <si>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</si>
  <si>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</si>
  <si>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</si>
  <si>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</si>
  <si>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</si>
  <si>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</si>
  <si>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</si>
  <si>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</si>
  <si>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</si>
  <si>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</si>
  <si>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</si>
  <si>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</si>
  <si>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</si>
  <si>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</si>
  <si>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</si>
  <si>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</si>
  <si>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</si>
  <si>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</si>
  <si>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</si>
  <si>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</si>
  <si>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</si>
  <si>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</si>
  <si>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</si>
  <si>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</si>
  <si>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</si>
  <si>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</si>
  <si>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</si>
  <si>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</si>
  <si>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</si>
  <si>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</si>
  <si>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</si>
  <si>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</si>
  <si>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</si>
  <si>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</si>
  <si>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</si>
  <si>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</si>
  <si>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</si>
  <si>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</si>
  <si>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</si>
  <si>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</si>
  <si>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</si>
  <si>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</si>
  <si>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</si>
  <si>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</si>
  <si>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</si>
  <si>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</si>
  <si>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</si>
  <si>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</si>
  <si>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</si>
  <si>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</si>
  <si>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</si>
  <si>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</si>
  <si>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</si>
  <si>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</si>
  <si>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</si>
  <si>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</si>
  <si>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</si>
  <si>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</si>
  <si>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</si>
  <si>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</si>
  <si>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</si>
  <si>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</si>
  <si>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</si>
  <si>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</si>
  <si>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</si>
  <si>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</si>
  <si>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</si>
  <si>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</si>
  <si>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</si>
  <si>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</si>
  <si>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</si>
  <si>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</si>
  <si>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</si>
  <si>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</si>
  <si>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</si>
  <si>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</si>
  <si>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</si>
  <si>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</si>
  <si>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</si>
  <si>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</si>
  <si>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</si>
  <si>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</si>
  <si>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</si>
  <si>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</si>
  <si>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</si>
  <si>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</si>
  <si>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</si>
  <si>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</si>
  <si>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</si>
  <si>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</si>
  <si>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</si>
  <si>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</si>
  <si>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</si>
  <si>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</si>
  <si>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</si>
  <si>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</si>
  <si>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</si>
  <si>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</si>
  <si>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</si>
  <si>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</si>
  <si>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</si>
  <si>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</si>
  <si>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</si>
  <si>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</si>
  <si>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</si>
  <si>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</si>
  <si>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</si>
  <si>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</si>
  <si>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</si>
  <si>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</si>
  <si>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</si>
  <si>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</si>
  <si>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</si>
  <si>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</si>
  <si>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</si>
  <si>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</si>
  <si>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</si>
  <si>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</si>
  <si>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</si>
  <si>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</si>
  <si>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</si>
  <si>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</si>
  <si>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</si>
  <si>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</si>
  <si>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</si>
  <si>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</si>
  <si>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</si>
  <si>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</si>
  <si>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</si>
  <si>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</si>
  <si>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</si>
  <si>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</si>
  <si>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</si>
  <si>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</si>
  <si>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</si>
  <si>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</si>
  <si>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</si>
  <si>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</si>
  <si>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</si>
  <si>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</si>
  <si>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</si>
  <si>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</si>
  <si>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</si>
  <si>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</si>
  <si>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</si>
  <si>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</si>
  <si>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</si>
  <si>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</si>
  <si>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</si>
  <si>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</si>
  <si>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</si>
  <si>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</si>
  <si>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</si>
  <si>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</si>
  <si>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</si>
  <si>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</si>
  <si>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</si>
  <si>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</si>
  <si>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</si>
  <si>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</si>
  <si>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</si>
  <si>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</si>
  <si>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</si>
  <si>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</si>
  <si>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</si>
  <si>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</si>
  <si>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</si>
  <si>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</si>
  <si>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</si>
  <si>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</si>
  <si>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</si>
  <si>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</si>
  <si>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</si>
  <si>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</si>
  <si>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</si>
  <si>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</si>
  <si>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</si>
  <si>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</si>
  <si>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</si>
  <si>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</si>
  <si>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</si>
  <si>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</si>
  <si>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</si>
  <si>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</si>
  <si>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</si>
  <si>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</si>
  <si>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</si>
  <si>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</si>
  <si>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</si>
  <si>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</si>
  <si>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</si>
  <si>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</si>
  <si>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</si>
  <si>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</si>
  <si>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</si>
  <si>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</si>
  <si>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</si>
  <si>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</si>
  <si>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</si>
  <si>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</si>
  <si>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</si>
  <si>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</si>
  <si>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</si>
  <si>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</si>
  <si>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</si>
  <si>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</si>
  <si>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</si>
  <si>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</si>
  <si>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</si>
  <si>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</si>
  <si>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</si>
  <si>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</si>
  <si>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</si>
  <si>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</si>
  <si>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</si>
  <si>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</si>
  <si>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</si>
  <si>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</si>
  <si>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</si>
  <si>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</si>
  <si>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</si>
  <si>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</si>
  <si>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</si>
  <si>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</si>
  <si>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</si>
  <si>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</si>
  <si>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</si>
  <si>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</si>
  <si>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</si>
  <si>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</si>
  <si>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</si>
  <si>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</si>
  <si>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</si>
  <si>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</si>
  <si>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</si>
  <si>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</si>
  <si>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</si>
  <si>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</si>
  <si>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</si>
  <si>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</si>
  <si>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</si>
  <si>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</si>
  <si>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</si>
  <si>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</si>
  <si>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</si>
  <si>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</si>
  <si>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</si>
  <si>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</si>
  <si>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</si>
  <si>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</si>
  <si>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</si>
  <si>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</si>
  <si>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</si>
  <si>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</si>
  <si>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</si>
  <si>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</si>
  <si>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</si>
  <si>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</si>
  <si>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</si>
  <si>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</si>
  <si>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</si>
  <si>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</si>
  <si>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</si>
  <si>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</si>
  <si>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</si>
  <si>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</si>
  <si>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</si>
  <si>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</si>
  <si>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</si>
  <si>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</si>
  <si>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</si>
  <si>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</si>
  <si>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</si>
  <si>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</si>
  <si>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</si>
  <si>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</si>
  <si>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</si>
  <si>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</si>
  <si>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</si>
  <si>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</si>
  <si>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</si>
  <si>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</si>
  <si>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</si>
  <si>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</si>
  <si>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</si>
  <si>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</si>
  <si>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</si>
  <si>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</si>
  <si>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</si>
  <si>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</si>
  <si>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</si>
  <si>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</si>
  <si>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</si>
  <si>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</si>
  <si>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</si>
  <si>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</si>
  <si>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</si>
  <si>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</si>
  <si>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</si>
  <si>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</si>
  <si>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</si>
  <si>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</si>
  <si>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</si>
  <si>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</si>
  <si>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</si>
  <si>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</si>
  <si>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</si>
  <si>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</si>
  <si>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</si>
  <si>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</si>
  <si>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</si>
  <si>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</si>
  <si>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</si>
  <si>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</si>
  <si>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</si>
  <si>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</si>
  <si>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</si>
  <si>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</si>
  <si>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</si>
  <si>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</si>
  <si>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</si>
  <si>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</si>
  <si>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</si>
  <si>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</si>
  <si>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</si>
  <si>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</si>
  <si>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</si>
  <si>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</si>
  <si>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</si>
  <si>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</si>
  <si>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</si>
  <si>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</si>
  <si>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</si>
  <si>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</si>
  <si>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</si>
  <si>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</si>
  <si>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</si>
  <si>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</si>
  <si>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</si>
  <si>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</si>
  <si>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</si>
  <si>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</si>
  <si>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</si>
  <si>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</si>
  <si>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</si>
  <si>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</si>
  <si>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</si>
  <si>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</si>
  <si>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</si>
  <si>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</si>
  <si>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</si>
  <si>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</si>
  <si>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</si>
  <si>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</si>
  <si>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</si>
  <si>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</si>
  <si>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</si>
  <si>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</si>
  <si>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</si>
  <si>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</si>
  <si>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</si>
  <si>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</si>
  <si>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</si>
  <si>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</si>
  <si>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</si>
  <si>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</si>
  <si>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</si>
  <si>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</si>
  <si>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</si>
  <si>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</si>
  <si>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</si>
  <si>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</si>
  <si>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</si>
  <si>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</si>
  <si>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</si>
  <si>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</si>
  <si>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</si>
  <si>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</si>
  <si>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</si>
  <si>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</si>
  <si>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</si>
  <si>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</si>
  <si>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</si>
  <si>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</si>
  <si>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</si>
  <si>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</si>
  <si>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</si>
  <si>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</si>
  <si>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</si>
  <si>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</si>
  <si>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</si>
  <si>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</si>
  <si>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</si>
  <si>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</si>
  <si>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</si>
  <si>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</si>
  <si>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</si>
  <si>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</si>
  <si>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</si>
  <si>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</si>
  <si>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</si>
  <si>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</si>
  <si>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</si>
  <si>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</si>
  <si>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</si>
  <si>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</si>
  <si>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</si>
  <si>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</si>
  <si>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</si>
  <si>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</si>
  <si>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</si>
  <si>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</si>
  <si>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</si>
  <si>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</si>
  <si>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</si>
  <si>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</si>
  <si>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</si>
  <si>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</si>
  <si>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</si>
  <si>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</si>
  <si>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</si>
  <si>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</si>
  <si>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</si>
  <si>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</si>
  <si>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</si>
  <si>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</si>
  <si>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</si>
  <si>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</si>
  <si>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</si>
  <si>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</si>
  <si>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</si>
  <si>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</si>
  <si>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</si>
  <si>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</si>
  <si>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</si>
  <si>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</si>
  <si>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</si>
  <si>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</si>
  <si>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</si>
  <si>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</si>
  <si>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</si>
  <si>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</si>
  <si>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</si>
  <si>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</si>
  <si>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</si>
  <si>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</si>
  <si>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</si>
  <si>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</si>
  <si>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</si>
  <si>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</si>
  <si>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</si>
  <si>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</si>
  <si>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</si>
  <si>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</si>
  <si>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</si>
  <si>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</si>
  <si>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</si>
  <si>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</si>
  <si>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</si>
  <si>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</si>
  <si>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</si>
  <si>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</si>
  <si>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</si>
  <si>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</si>
  <si>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</si>
  <si>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</si>
  <si>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</si>
  <si>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</si>
  <si>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</si>
  <si>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</si>
  <si>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</si>
  <si>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</si>
  <si>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</si>
  <si>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</si>
  <si>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</si>
  <si>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</si>
  <si>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</si>
  <si>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</si>
  <si>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</si>
  <si>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</si>
  <si>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</si>
  <si>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</si>
  <si>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</si>
  <si>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</si>
  <si>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</si>
  <si>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</si>
  <si>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</si>
  <si>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</si>
  <si>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</si>
  <si>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</si>
  <si>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</si>
  <si>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</si>
  <si>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</si>
  <si>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</si>
  <si>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</si>
  <si>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</si>
  <si>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</si>
  <si>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</si>
  <si>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</si>
  <si>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</si>
  <si>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</si>
  <si>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</si>
  <si>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</si>
  <si>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</si>
  <si>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</si>
  <si>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</si>
  <si>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</si>
  <si>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</si>
  <si>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</si>
  <si>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</si>
  <si>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</si>
  <si>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</si>
  <si>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</si>
  <si>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</si>
  <si>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</si>
  <si>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</si>
  <si>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</si>
  <si>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</si>
  <si>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</si>
  <si>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</si>
  <si>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</si>
  <si>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</si>
  <si>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</si>
  <si>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</si>
  <si>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</si>
  <si>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</si>
  <si>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</si>
  <si>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</si>
  <si>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</si>
  <si>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</si>
  <si>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</si>
  <si>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</si>
  <si>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</si>
  <si>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</si>
  <si>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</si>
  <si>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</si>
  <si>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</si>
  <si>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</si>
  <si>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</si>
  <si>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</si>
  <si>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</si>
  <si>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</si>
  <si>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</si>
  <si>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</si>
  <si>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</si>
  <si>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</si>
  <si>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</si>
  <si>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</si>
  <si>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</si>
  <si>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</si>
  <si>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</si>
  <si>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</si>
  <si>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</si>
  <si>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</si>
  <si>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</si>
  <si>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</si>
  <si>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</si>
  <si>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</si>
  <si>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</si>
  <si>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</si>
  <si>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</si>
  <si>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</si>
  <si>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</si>
  <si>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</si>
  <si>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</si>
  <si>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</si>
  <si>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</si>
  <si>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</si>
  <si>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</si>
  <si>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</si>
  <si>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</si>
  <si>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</si>
  <si>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</si>
  <si>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</si>
  <si>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</si>
  <si>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</si>
  <si>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</si>
  <si>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</si>
  <si>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</si>
  <si>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</si>
  <si>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</si>
  <si>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</si>
  <si>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</si>
  <si>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</si>
  <si>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</si>
  <si>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</si>
  <si>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</si>
  <si>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</si>
  <si>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</si>
  <si>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</si>
  <si>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</si>
  <si>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</si>
  <si>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</si>
  <si>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</si>
  <si>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</si>
  <si>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</si>
  <si>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</si>
  <si>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</si>
  <si>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</si>
  <si>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</si>
  <si>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</si>
  <si>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</si>
  <si>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</si>
  <si>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</si>
  <si>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</si>
  <si>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</si>
  <si>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</si>
  <si>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</si>
  <si>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</si>
  <si>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</si>
  <si>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</si>
  <si>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</si>
  <si>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</si>
  <si>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</si>
  <si>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</si>
  <si>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</si>
  <si>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</si>
  <si>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</si>
  <si>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</si>
  <si>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</si>
  <si>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</si>
  <si>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</si>
  <si>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</si>
  <si>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</si>
  <si>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</si>
  <si>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</si>
  <si>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</si>
  <si>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</si>
  <si>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</si>
  <si>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</si>
  <si>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</si>
  <si>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</si>
  <si>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</si>
  <si>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</si>
  <si>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</si>
  <si>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</si>
  <si>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</si>
  <si>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</si>
  <si>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</si>
  <si>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</si>
  <si>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</si>
  <si>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</si>
  <si>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</si>
  <si>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</si>
  <si>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</si>
  <si>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</si>
  <si>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</si>
  <si>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</si>
  <si>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</si>
  <si>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</si>
  <si>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</si>
  <si>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</si>
  <si>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</si>
  <si>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</si>
  <si>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</si>
  <si>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</si>
  <si>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</si>
  <si>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</si>
  <si>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</si>
  <si>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</si>
  <si>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</si>
  <si>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</si>
  <si>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</si>
  <si>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</si>
  <si>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</si>
  <si>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</si>
  <si>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</si>
  <si>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</si>
  <si>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</si>
  <si>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</si>
  <si>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</si>
  <si>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</si>
  <si>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</si>
  <si>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</si>
  <si>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</si>
  <si>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</si>
  <si>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</si>
  <si>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</si>
  <si>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</si>
  <si>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</si>
  <si>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</si>
  <si>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</si>
  <si>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</si>
  <si>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</si>
  <si>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</si>
  <si>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</si>
  <si>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</si>
  <si>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</si>
  <si>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</si>
  <si>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</si>
  <si>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</si>
  <si>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</si>
  <si>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</si>
  <si>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</si>
  <si>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</si>
  <si>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</si>
  <si>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</si>
  <si>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</si>
  <si>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</si>
  <si>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</si>
  <si>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</si>
  <si>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</si>
  <si>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</si>
  <si>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</si>
  <si>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</si>
  <si>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</si>
  <si>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</si>
  <si>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</si>
  <si>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</si>
  <si>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</si>
  <si>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</si>
  <si>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</si>
  <si>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</si>
  <si>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</si>
  <si>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</si>
  <si>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</si>
  <si>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</si>
  <si>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</si>
  <si>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</si>
  <si>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</si>
  <si>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</si>
  <si>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</si>
  <si>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</si>
  <si>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</si>
  <si>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</si>
  <si>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</si>
  <si>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</si>
  <si>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</si>
  <si>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</si>
  <si>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</si>
  <si>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</si>
  <si>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</si>
  <si>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</si>
  <si>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</si>
  <si>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</si>
  <si>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</si>
  <si>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</si>
  <si>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</si>
  <si>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</si>
  <si>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</si>
  <si>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</si>
  <si>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</si>
  <si>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</si>
  <si>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</si>
  <si>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</si>
  <si>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</si>
  <si>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</si>
  <si>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</si>
  <si>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</si>
  <si>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</si>
  <si>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</si>
  <si>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</si>
  <si>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</si>
  <si>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</si>
  <si>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</si>
  <si>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</si>
  <si>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</si>
  <si>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</si>
  <si>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</si>
  <si>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</si>
  <si>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</si>
  <si>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</si>
  <si>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</si>
  <si>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</si>
  <si>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</si>
  <si>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</si>
  <si>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</si>
  <si>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</si>
  <si>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</si>
  <si>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</si>
  <si>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</si>
  <si>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</si>
  <si>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</si>
  <si>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</si>
  <si>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</si>
  <si>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</si>
  <si>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</si>
  <si>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</si>
  <si>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</si>
  <si>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</si>
  <si>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</si>
  <si>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</si>
  <si>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</si>
  <si>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</si>
  <si>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</si>
  <si>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</si>
  <si>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</si>
  <si>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</si>
  <si>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</si>
  <si>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</si>
  <si>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</si>
  <si>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</si>
  <si>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</si>
  <si>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</si>
  <si>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</si>
  <si>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</si>
  <si>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</si>
  <si>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</si>
  <si>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</si>
  <si>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</si>
  <si>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</si>
  <si>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</si>
  <si>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</si>
  <si>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</si>
  <si>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</si>
  <si>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</si>
  <si>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</si>
  <si>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</si>
  <si>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</si>
  <si>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</si>
  <si>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</si>
  <si>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</si>
  <si>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</si>
  <si>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</si>
  <si>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</si>
  <si>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</si>
  <si>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</si>
  <si>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</si>
  <si>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</si>
  <si>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</si>
  <si>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</si>
  <si>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</si>
  <si>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</si>
  <si>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</si>
  <si>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</si>
  <si>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</si>
  <si>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</si>
  <si>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</si>
  <si>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</si>
  <si>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</si>
  <si>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</si>
  <si>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</si>
  <si>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</si>
  <si>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</si>
  <si>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</si>
  <si>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</si>
  <si>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</si>
  <si>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</si>
  <si>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</si>
  <si>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</si>
  <si>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</si>
  <si>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</si>
  <si>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</si>
  <si>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</si>
  <si>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</si>
  <si>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</si>
  <si>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</si>
  <si>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</si>
  <si>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</si>
  <si>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</si>
  <si>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</si>
  <si>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</si>
  <si>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</si>
  <si>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</si>
  <si>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</si>
  <si>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</si>
  <si>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</si>
  <si>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</si>
  <si>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</si>
  <si>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</si>
  <si>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</si>
  <si>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</si>
  <si>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</si>
  <si>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</si>
  <si>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</si>
  <si>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</si>
  <si>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</si>
  <si>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</si>
  <si>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</si>
  <si>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</si>
  <si>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</si>
  <si>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</si>
  <si>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</si>
  <si>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</si>
  <si>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</si>
  <si>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</si>
  <si>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</si>
  <si>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</si>
  <si>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</si>
  <si>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</si>
  <si>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</si>
  <si>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</si>
  <si>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</si>
  <si>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</si>
  <si>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</si>
  <si>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</si>
  <si>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</si>
  <si>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</si>
  <si>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</si>
  <si>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</si>
  <si>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</si>
  <si>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</si>
  <si>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</si>
  <si>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</si>
  <si>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</si>
  <si>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</si>
  <si>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</si>
  <si>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</si>
  <si>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</si>
  <si>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</si>
  <si>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</si>
  <si>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</si>
  <si>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</si>
  <si>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</si>
  <si>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</si>
  <si>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</si>
  <si>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</si>
  <si>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</si>
  <si>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</si>
  <si>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</si>
  <si>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</si>
  <si>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</si>
  <si>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</si>
  <si>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</si>
  <si>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</si>
  <si>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</si>
  <si>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</si>
  <si>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</si>
  <si>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</si>
  <si>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</si>
  <si>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</si>
  <si>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</si>
  <si>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</si>
  <si>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</si>
  <si>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</si>
  <si>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</si>
  <si>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</si>
  <si>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</si>
  <si>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</si>
  <si>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</si>
  <si>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</si>
  <si>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</si>
  <si>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</si>
  <si>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</si>
  <si>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</si>
  <si>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</si>
  <si>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</si>
  <si>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</si>
  <si>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</si>
  <si>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</si>
  <si>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</si>
  <si>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</si>
  <si>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</si>
  <si>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</si>
  <si>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</si>
  <si>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</si>
  <si>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</si>
  <si>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</si>
  <si>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</si>
  <si>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</si>
  <si>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</si>
  <si>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</si>
  <si>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</si>
  <si>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</si>
  <si>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</si>
  <si>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</si>
  <si>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</si>
  <si>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</si>
  <si>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</si>
  <si>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</si>
  <si>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</si>
  <si>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</si>
  <si>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</si>
  <si>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</si>
  <si>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</si>
  <si>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</si>
  <si>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</si>
  <si>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</si>
  <si>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</si>
  <si>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</si>
  <si>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</si>
  <si>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</si>
  <si>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</si>
  <si>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</si>
  <si>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</si>
  <si>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</si>
  <si>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</si>
  <si>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</si>
  <si>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</si>
  <si>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</si>
  <si>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</si>
  <si>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</si>
  <si>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</si>
  <si>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</si>
  <si>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</si>
  <si>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</si>
  <si>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</si>
  <si>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</si>
  <si>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</si>
  <si>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</si>
  <si>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</si>
  <si>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</si>
  <si>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</si>
  <si>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</si>
  <si>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</si>
  <si>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</si>
  <si>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</si>
  <si>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</si>
  <si>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</si>
  <si>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</si>
  <si>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</si>
  <si>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</si>
  <si>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</si>
  <si>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</si>
  <si>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</si>
  <si>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</si>
  <si>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</si>
  <si>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</si>
  <si>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</si>
  <si>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</si>
  <si>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</si>
  <si>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</si>
  <si>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</si>
  <si>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</si>
  <si>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</si>
  <si>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</si>
  <si>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</si>
  <si>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</si>
  <si>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</si>
  <si>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</si>
  <si>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</si>
  <si>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</si>
  <si>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</si>
  <si>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</si>
  <si>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</si>
  <si>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</si>
  <si>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</si>
  <si>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</si>
  <si>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</si>
  <si>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</si>
  <si>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</si>
  <si>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</si>
  <si>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</si>
  <si>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</si>
  <si>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</si>
  <si>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</si>
  <si>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</si>
  <si>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</si>
  <si>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</si>
  <si>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</si>
  <si>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</si>
  <si>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</si>
  <si>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</si>
  <si>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</si>
  <si>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</si>
  <si>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</si>
  <si>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</si>
  <si>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</si>
  <si>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</si>
  <si>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</si>
  <si>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</si>
  <si>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</si>
  <si>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</si>
  <si>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</si>
  <si>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</si>
  <si>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</si>
  <si>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</si>
  <si>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</si>
  <si>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</si>
  <si>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</si>
  <si>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</si>
  <si>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</si>
  <si>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</si>
  <si>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</si>
  <si>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</si>
  <si>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</si>
  <si>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</si>
  <si>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</si>
  <si>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</si>
  <si>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</si>
  <si>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</si>
  <si>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</si>
  <si>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</si>
  <si>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</si>
  <si>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</si>
  <si>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</si>
  <si>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</si>
  <si>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</si>
  <si>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</si>
  <si>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</si>
  <si>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</si>
  <si>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</si>
  <si>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</si>
  <si>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</si>
  <si>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</si>
  <si>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</si>
  <si>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</si>
  <si>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</si>
  <si>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</si>
  <si>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</si>
  <si>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</si>
  <si>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</si>
  <si>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</si>
  <si>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</si>
  <si>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</si>
  <si>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</si>
  <si>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</si>
  <si>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</si>
  <si>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</si>
  <si>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</si>
  <si>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</si>
  <si>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</si>
  <si>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</si>
  <si>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</si>
  <si>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</si>
  <si>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</si>
  <si>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</si>
  <si>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</si>
  <si>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</si>
  <si>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</si>
  <si>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</si>
  <si>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</si>
  <si>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</si>
  <si>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</si>
  <si>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</si>
  <si>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</si>
  <si>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</si>
  <si>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</si>
  <si>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</si>
  <si>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</si>
  <si>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</si>
  <si>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</si>
  <si>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</si>
  <si>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</si>
  <si>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</si>
  <si>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</si>
  <si>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</si>
  <si>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</si>
  <si>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</si>
  <si>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</si>
  <si>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</si>
  <si>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</si>
  <si>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</si>
  <si>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</si>
  <si>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</si>
  <si>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</si>
  <si>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</si>
  <si>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</si>
  <si>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</si>
  <si>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</si>
  <si>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</si>
  <si>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</si>
  <si>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</si>
  <si>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</si>
  <si>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</si>
  <si>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</si>
  <si>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</si>
  <si>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</si>
  <si>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</si>
  <si>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</si>
  <si>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</si>
  <si>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</si>
  <si>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</si>
  <si>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</si>
  <si>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</si>
  <si>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</si>
  <si>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</si>
  <si>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</si>
  <si>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</si>
  <si>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</si>
  <si>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</si>
  <si>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</si>
  <si>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</si>
  <si>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</si>
  <si>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</si>
  <si>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</si>
  <si>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</si>
  <si>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</si>
  <si>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</si>
  <si>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</si>
  <si>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</si>
  <si>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</si>
  <si>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</si>
  <si>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</si>
  <si>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</si>
  <si>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</si>
  <si>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</si>
  <si>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</si>
  <si>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</si>
  <si>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</si>
  <si>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</si>
  <si>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</si>
  <si>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</si>
  <si>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</si>
  <si>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</si>
  <si>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</si>
  <si>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</si>
  <si>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</si>
  <si>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</si>
  <si>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</si>
  <si>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</si>
  <si>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</si>
  <si>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</si>
  <si>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</si>
  <si>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</si>
  <si>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</si>
  <si>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</si>
  <si>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</si>
  <si>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</si>
  <si>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</si>
  <si>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</si>
  <si>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</si>
  <si>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</si>
  <si>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</si>
  <si>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</si>
  <si>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</si>
  <si>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</si>
  <si>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</si>
  <si>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</si>
  <si>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</si>
  <si>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</si>
  <si>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</si>
  <si>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</si>
  <si>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</si>
  <si>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</si>
  <si>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</si>
  <si>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</si>
  <si>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</si>
  <si>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</si>
  <si>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</si>
  <si>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</si>
  <si>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</si>
  <si>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</si>
  <si>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</si>
  <si>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</si>
  <si>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</si>
  <si>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</si>
  <si>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</si>
  <si>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</si>
  <si>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</si>
  <si>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</si>
  <si>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</si>
  <si>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</si>
  <si>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</si>
  <si>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</si>
  <si>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</si>
  <si>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</si>
  <si>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</si>
  <si>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</si>
  <si>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</si>
  <si>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</si>
  <si>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</si>
  <si>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</si>
  <si>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</si>
  <si>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</si>
  <si>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</si>
  <si>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</si>
  <si>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</si>
  <si>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</si>
  <si>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</si>
  <si>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</si>
  <si>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</si>
  <si>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</si>
  <si>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</si>
  <si>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</si>
  <si>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</si>
  <si>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</si>
  <si>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</si>
  <si>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</si>
  <si>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</si>
  <si>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</si>
  <si>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</si>
  <si>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</si>
  <si>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</si>
  <si>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</si>
  <si>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</si>
  <si>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</si>
  <si>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</si>
  <si>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</si>
  <si>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</si>
  <si>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</si>
  <si>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</si>
  <si>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</si>
  <si>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</si>
  <si>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</si>
  <si>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</si>
  <si>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</si>
  <si>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</si>
  <si>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</si>
  <si>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</si>
  <si>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</si>
  <si>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</si>
  <si>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</si>
  <si>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</si>
  <si>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</si>
  <si>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</si>
  <si>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</si>
  <si>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</si>
  <si>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</si>
  <si>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</si>
  <si>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</si>
  <si>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</si>
  <si>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</si>
  <si>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</si>
  <si>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</si>
  <si>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</si>
  <si>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</si>
  <si>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</si>
  <si>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</si>
  <si>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</si>
  <si>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</si>
  <si>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</si>
  <si>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</si>
  <si>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</si>
  <si>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</si>
  <si>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</si>
  <si>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</si>
  <si>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</si>
  <si>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</si>
  <si>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</si>
  <si>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</si>
  <si>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</si>
  <si>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</si>
  <si>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</si>
  <si>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</si>
  <si>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</si>
  <si>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</si>
  <si>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</si>
  <si>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</si>
  <si>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</si>
  <si>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</si>
  <si>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</si>
  <si>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</si>
  <si>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</si>
  <si>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</si>
  <si>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</si>
  <si>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</si>
  <si>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</si>
  <si>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</si>
  <si>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</si>
  <si>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</si>
  <si>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</si>
  <si>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</si>
  <si>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</si>
  <si>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</si>
  <si>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</si>
  <si>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</si>
  <si>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</si>
  <si>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</si>
  <si>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</si>
  <si>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</si>
  <si>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</si>
  <si>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</si>
  <si>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</si>
  <si>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</si>
  <si>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</si>
  <si>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</si>
  <si>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</si>
  <si>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</si>
  <si>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</si>
  <si>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</si>
  <si>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</si>
  <si>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</si>
  <si>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</si>
  <si>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</si>
  <si>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</si>
  <si>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</si>
  <si>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</si>
  <si>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</si>
  <si>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</si>
  <si>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</si>
  <si>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</si>
  <si>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</si>
  <si>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</si>
  <si>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</si>
  <si>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</si>
  <si>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</si>
  <si>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</si>
  <si>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</si>
  <si>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</si>
  <si>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</si>
  <si>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</si>
  <si>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</si>
  <si>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</si>
  <si>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</si>
  <si>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</si>
  <si>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</si>
  <si>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</si>
  <si>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</si>
  <si>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</si>
  <si>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</si>
  <si>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</si>
  <si>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</si>
  <si>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</si>
  <si>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</si>
  <si>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</si>
  <si>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</si>
  <si>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</si>
  <si>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</si>
  <si>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</si>
  <si>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</si>
  <si>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</si>
  <si>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</si>
  <si>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</si>
  <si>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</si>
  <si>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</si>
  <si>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</si>
  <si>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</si>
  <si>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</si>
  <si>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</si>
  <si>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</si>
  <si>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</si>
  <si>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</si>
  <si>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</si>
  <si>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</si>
  <si>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</si>
  <si>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</si>
  <si>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</si>
  <si>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</si>
  <si>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</si>
  <si>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</si>
  <si>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</si>
  <si>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</si>
  <si>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</si>
  <si>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</si>
  <si>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</si>
  <si>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</si>
  <si>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</si>
  <si>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</si>
  <si>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</si>
  <si>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</si>
  <si>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</si>
  <si>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</si>
  <si>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</si>
  <si>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</si>
  <si>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</si>
  <si>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</si>
  <si>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</si>
  <si>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</si>
  <si>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</si>
  <si>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</si>
  <si>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</si>
  <si>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</si>
  <si>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</si>
  <si>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</si>
  <si>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</si>
  <si>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</si>
  <si>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</si>
  <si>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</si>
  <si>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</si>
  <si>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</si>
  <si>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</si>
  <si>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</si>
  <si>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</si>
  <si>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</si>
  <si>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</si>
  <si>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</si>
  <si>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</si>
  <si>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</si>
  <si>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</si>
  <si>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</si>
  <si>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</si>
  <si>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</si>
  <si>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</si>
  <si>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</si>
  <si>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</si>
  <si>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</si>
  <si>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</si>
  <si>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</si>
  <si>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</si>
  <si>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</si>
  <si>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</si>
  <si>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</si>
  <si>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</si>
  <si>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</si>
  <si>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</si>
  <si>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</si>
  <si>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</si>
  <si>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</si>
  <si>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</si>
  <si>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</si>
  <si>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</si>
  <si>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</si>
  <si>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</si>
  <si>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</si>
  <si>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</si>
  <si>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</si>
  <si>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</si>
  <si>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</si>
  <si>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</si>
  <si>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</si>
  <si>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</si>
  <si>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</si>
  <si>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</si>
  <si>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</si>
  <si>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</si>
  <si>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</si>
  <si>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</si>
  <si>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</si>
  <si>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</si>
  <si>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</si>
  <si>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</si>
  <si>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</si>
  <si>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</si>
  <si>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</si>
  <si>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</si>
  <si>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</si>
  <si>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</si>
  <si>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</si>
  <si>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</si>
  <si>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</si>
  <si>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</si>
  <si>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</si>
  <si>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</si>
  <si>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</si>
  <si>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</si>
  <si>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</si>
  <si>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</si>
  <si>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</si>
  <si>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</si>
  <si>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</si>
  <si>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</si>
  <si>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</si>
  <si>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</si>
  <si>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</si>
  <si>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</si>
  <si>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</si>
  <si>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</si>
  <si>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</si>
  <si>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</si>
  <si>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</si>
  <si>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</si>
  <si>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</si>
  <si>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</si>
  <si>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</si>
  <si>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</si>
  <si>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</si>
  <si>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</si>
  <si>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</si>
  <si>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</si>
  <si>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</si>
  <si>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</si>
  <si>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</si>
  <si>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</si>
  <si>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</si>
  <si>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</si>
  <si>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</si>
  <si>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</si>
  <si>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</si>
  <si>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</si>
  <si>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</si>
  <si>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</si>
  <si>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</si>
  <si>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</si>
  <si>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</si>
  <si>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</si>
  <si>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</si>
  <si>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</si>
  <si>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</si>
  <si>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</si>
  <si>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</si>
  <si>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</si>
  <si>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</si>
  <si>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</si>
  <si>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</si>
  <si>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</si>
  <si>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</si>
  <si>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</si>
  <si>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</si>
  <si>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</si>
  <si>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</si>
  <si>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</si>
  <si>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</si>
  <si>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</si>
  <si>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</si>
  <si>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</si>
  <si>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</si>
  <si>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</si>
  <si>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</si>
  <si>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</si>
  <si>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</si>
  <si>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</si>
  <si>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</si>
  <si>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</si>
  <si>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</si>
  <si>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</si>
  <si>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</si>
  <si>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</si>
  <si>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</si>
  <si>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</si>
  <si>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</si>
  <si>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</si>
  <si>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</si>
  <si>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</si>
  <si>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</si>
  <si>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</si>
  <si>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</si>
  <si>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</si>
  <si>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</si>
  <si>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</si>
  <si>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</si>
  <si>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</si>
  <si>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</si>
  <si>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</si>
  <si>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</si>
  <si>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</si>
  <si>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</si>
  <si>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</si>
  <si>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</si>
  <si>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</si>
  <si>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</si>
  <si>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</si>
  <si>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</si>
  <si>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</si>
  <si>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</si>
  <si>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</si>
  <si>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</si>
  <si>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</si>
  <si>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</si>
  <si>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</si>
  <si>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</si>
  <si>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</si>
  <si>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</si>
  <si>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</si>
  <si>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</si>
  <si>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</si>
  <si>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</si>
  <si>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</si>
  <si>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</si>
  <si>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</si>
  <si>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</si>
  <si>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</si>
  <si>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</si>
  <si>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</si>
  <si>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</si>
  <si>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</si>
  <si>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</si>
  <si>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</si>
  <si>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</si>
  <si>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</si>
  <si>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</si>
  <si>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</si>
  <si>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</si>
  <si>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</si>
  <si>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</si>
  <si>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</si>
  <si>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</si>
  <si>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</si>
  <si>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</si>
  <si>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</si>
  <si>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</si>
  <si>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</si>
  <si>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</si>
  <si>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</si>
  <si>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</si>
  <si>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</si>
  <si>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</si>
  <si>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</si>
  <si>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</si>
  <si>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</si>
  <si>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</si>
  <si>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</si>
  <si>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</si>
  <si>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</si>
  <si>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</si>
  <si>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</si>
  <si>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</si>
  <si>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</si>
  <si>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</si>
  <si>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</si>
  <si>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</si>
  <si>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</si>
  <si>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</si>
  <si>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</si>
  <si>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</si>
  <si>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</si>
  <si>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</si>
  <si>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</si>
  <si>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</si>
  <si>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</si>
  <si>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</si>
  <si>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</si>
  <si>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</si>
  <si>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</si>
  <si>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</si>
  <si>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</si>
  <si>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</si>
  <si>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</si>
  <si>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</si>
  <si>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</si>
  <si>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</si>
  <si>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</si>
  <si>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</si>
  <si>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</si>
  <si>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</si>
  <si>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</si>
  <si>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</si>
  <si>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</si>
  <si>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</si>
  <si>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</si>
  <si>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</si>
  <si>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</si>
  <si>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</si>
  <si>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</si>
  <si>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</si>
  <si>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</si>
  <si>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</si>
  <si>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</si>
  <si>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</si>
  <si>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</si>
  <si>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</si>
  <si>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</si>
  <si>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</si>
  <si>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</si>
  <si>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</si>
  <si>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</si>
  <si>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</si>
  <si>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</si>
  <si>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</si>
  <si>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</si>
  <si>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</si>
  <si>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</si>
  <si>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</si>
  <si>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</si>
  <si>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</si>
  <si>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</si>
  <si>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</si>
  <si>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</si>
  <si>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</si>
  <si>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</si>
  <si>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</si>
  <si>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</si>
  <si>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</si>
  <si>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</si>
  <si>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</si>
  <si>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</si>
  <si>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</si>
  <si>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</si>
  <si>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</si>
  <si>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</si>
  <si>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</si>
  <si>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</si>
  <si>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</si>
  <si>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</si>
  <si>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</si>
  <si>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</si>
  <si>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</si>
  <si>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</si>
  <si>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</si>
  <si>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</si>
  <si>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</si>
  <si>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</si>
  <si>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</si>
  <si>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</si>
  <si>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</si>
  <si>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</si>
  <si>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</si>
  <si>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</si>
  <si>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</si>
  <si>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</si>
  <si>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</si>
  <si>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</si>
  <si>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</si>
  <si>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</si>
  <si>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</si>
  <si>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</si>
  <si>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</si>
  <si>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</si>
  <si>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</si>
  <si>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</si>
  <si>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</si>
  <si>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</si>
  <si>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</si>
  <si>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</si>
  <si>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</si>
  <si>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</si>
  <si>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</si>
  <si>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</si>
  <si>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</si>
  <si>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</si>
  <si>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</si>
  <si>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</si>
  <si>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</si>
  <si>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</si>
  <si>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</si>
  <si>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</si>
  <si>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</si>
  <si>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</si>
  <si>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</si>
  <si>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</si>
  <si>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</si>
  <si>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</si>
  <si>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</si>
  <si>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</si>
  <si>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</si>
  <si>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</si>
  <si>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</si>
  <si>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</si>
  <si>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</si>
  <si>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</si>
  <si>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</si>
  <si>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</si>
  <si>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</si>
  <si>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</si>
  <si>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</si>
  <si>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</si>
  <si>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</si>
  <si>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</si>
  <si>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</si>
  <si>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</si>
  <si>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</si>
  <si>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</si>
  <si>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</si>
  <si>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</si>
  <si>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</si>
  <si>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</si>
  <si>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</si>
  <si>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</si>
  <si>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</si>
  <si>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</si>
  <si>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</si>
  <si>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</si>
  <si>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</si>
  <si>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</si>
  <si>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</si>
  <si>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</si>
  <si>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</si>
  <si>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</si>
  <si>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</si>
  <si>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</si>
  <si>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</si>
  <si>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</si>
  <si>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</si>
  <si>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</si>
  <si>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</si>
  <si>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</si>
  <si>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</si>
  <si>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</si>
  <si>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</si>
  <si>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</si>
  <si>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</si>
  <si>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</si>
  <si>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</si>
  <si>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</si>
  <si>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</si>
  <si>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</si>
  <si>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</si>
  <si>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</si>
  <si>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</si>
  <si>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</si>
  <si>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</si>
  <si>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</si>
  <si>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</si>
  <si>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</si>
  <si>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</si>
  <si>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</si>
  <si>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</si>
  <si>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</si>
  <si>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</si>
  <si>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</si>
  <si>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</si>
  <si>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</si>
  <si>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</si>
  <si>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</si>
  <si>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</si>
  <si>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</si>
  <si>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</si>
  <si>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</si>
  <si>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</si>
  <si>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</si>
  <si>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</si>
  <si>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</si>
  <si>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</si>
  <si>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</si>
  <si>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</si>
  <si>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</si>
  <si>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</si>
  <si>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</si>
  <si>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</si>
  <si>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</si>
  <si>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</si>
  <si>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</si>
  <si>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</si>
  <si>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</si>
  <si>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</si>
  <si>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</si>
  <si>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</si>
  <si>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</si>
  <si>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</si>
  <si>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</si>
  <si>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</si>
  <si>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</si>
  <si>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</si>
  <si>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</si>
  <si>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</si>
  <si>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</si>
  <si>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</si>
  <si>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</si>
  <si>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</si>
  <si>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</si>
  <si>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</si>
  <si>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</si>
  <si>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</si>
  <si>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</si>
  <si>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</si>
  <si>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</si>
  <si>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</si>
  <si>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</si>
  <si>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</si>
  <si>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</si>
  <si>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</si>
  <si>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</si>
  <si>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</si>
  <si>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</si>
  <si>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</si>
  <si>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</si>
  <si>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</si>
  <si>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</si>
  <si>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</si>
  <si>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</si>
  <si>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</si>
  <si>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</si>
  <si>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</si>
  <si>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</si>
  <si>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</si>
  <si>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</si>
  <si>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</si>
  <si>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</si>
  <si>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</si>
  <si>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</si>
  <si>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</si>
  <si>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</si>
  <si>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</si>
  <si>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</si>
  <si>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</si>
  <si>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</si>
  <si>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</si>
  <si>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</si>
  <si>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</si>
  <si>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</si>
  <si>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</si>
  <si>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</si>
  <si>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</si>
  <si>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</si>
  <si>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</si>
  <si>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</si>
  <si>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</si>
  <si>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</si>
  <si>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</si>
  <si>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</si>
  <si>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</si>
  <si>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</si>
  <si>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</si>
  <si>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</si>
  <si>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</si>
  <si>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</si>
  <si>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</si>
  <si>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</si>
  <si>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</si>
  <si>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</si>
  <si>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</si>
  <si>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</si>
  <si>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</si>
  <si>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</si>
  <si>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</si>
  <si>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</si>
  <si>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</si>
  <si>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</si>
  <si>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</si>
  <si>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</si>
  <si>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</si>
  <si>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</si>
  <si>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</si>
  <si>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</si>
  <si>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</si>
  <si>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</si>
  <si>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</si>
  <si>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</si>
  <si>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</si>
  <si>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</si>
  <si>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</si>
  <si>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</si>
  <si>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</si>
  <si>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</si>
  <si>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</si>
  <si>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</si>
  <si>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</si>
  <si>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</si>
  <si>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</si>
  <si>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</si>
  <si>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</si>
  <si>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</si>
  <si>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</si>
  <si>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</si>
  <si>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</si>
  <si>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</si>
  <si>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</si>
  <si>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</si>
  <si>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</si>
  <si>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</si>
  <si>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</si>
  <si>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</si>
  <si>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</si>
  <si>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</si>
  <si>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</si>
  <si>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</si>
  <si>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</si>
  <si>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</si>
  <si>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</si>
  <si>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</si>
  <si>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</si>
  <si>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</si>
  <si>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</si>
  <si>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</si>
  <si>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</si>
  <si>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</si>
  <si>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</si>
  <si>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</si>
  <si>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</si>
  <si>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</si>
  <si>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</si>
  <si>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</si>
  <si>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</si>
  <si>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</si>
  <si>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</si>
  <si>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</si>
  <si>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</si>
  <si>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</si>
  <si>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</si>
  <si>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</si>
  <si>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</si>
  <si>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</si>
  <si>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</si>
  <si>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</si>
  <si>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</si>
  <si>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</si>
  <si>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</si>
  <si>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</si>
  <si>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</si>
  <si>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</si>
  <si>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</si>
  <si>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</si>
  <si>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</si>
  <si>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</si>
  <si>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</si>
  <si>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</si>
  <si>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</si>
  <si>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</si>
  <si>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</si>
  <si>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</si>
  <si>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</si>
  <si>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</si>
  <si>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</si>
  <si>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</si>
  <si>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</si>
  <si>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</si>
  <si>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</si>
  <si>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</si>
  <si>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</si>
  <si>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</si>
  <si>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</si>
  <si>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</si>
  <si>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</si>
  <si>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</si>
  <si>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</si>
  <si>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</si>
  <si>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</si>
  <si>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</si>
  <si>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</si>
  <si>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</si>
  <si>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</si>
  <si>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</si>
  <si>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</si>
  <si>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</si>
  <si>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</si>
  <si>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</si>
  <si>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</si>
  <si>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</si>
  <si>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</si>
  <si>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</si>
  <si>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</si>
  <si>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</si>
  <si>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</si>
  <si>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</si>
  <si>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</si>
  <si>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</si>
  <si>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</si>
  <si>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</si>
  <si>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</si>
  <si>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</si>
  <si>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</si>
  <si>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</si>
  <si>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</si>
  <si>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</si>
  <si>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</si>
  <si>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</si>
  <si>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</si>
  <si>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</si>
  <si>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</si>
  <si>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</si>
  <si>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</si>
  <si>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</si>
  <si>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</si>
  <si>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</si>
  <si>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</si>
  <si>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</si>
  <si>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</si>
  <si>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</si>
  <si>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</si>
  <si>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</si>
  <si>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</si>
  <si>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</si>
  <si>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</si>
  <si>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</si>
  <si>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</si>
  <si>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</si>
  <si>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</si>
  <si>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</si>
  <si>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</si>
  <si>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</si>
  <si>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</si>
  <si>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</si>
  <si>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</si>
  <si>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</si>
  <si>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</si>
  <si>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</si>
  <si>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</si>
  <si>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</si>
  <si>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</si>
  <si>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</si>
  <si>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</si>
  <si>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</si>
  <si>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</si>
  <si>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</si>
  <si>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</si>
  <si>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</si>
  <si>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</si>
  <si>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</si>
  <si>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</si>
  <si>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</si>
  <si>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</si>
  <si>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</si>
  <si>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</si>
  <si>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</si>
  <si>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</si>
  <si>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</si>
  <si>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</si>
  <si>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</si>
  <si>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</si>
  <si>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</si>
  <si>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</si>
  <si>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</si>
  <si>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</si>
  <si>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</si>
  <si>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</si>
  <si>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</si>
  <si>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</si>
  <si>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</si>
  <si>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</si>
  <si>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</si>
  <si>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</si>
  <si>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</si>
  <si>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</si>
  <si>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</si>
  <si>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</si>
  <si>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</si>
  <si>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</si>
  <si>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</si>
  <si>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</si>
  <si>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</si>
  <si>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</si>
  <si>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</si>
  <si>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</si>
  <si>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</si>
  <si>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</si>
  <si>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</si>
  <si>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</si>
  <si>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</si>
  <si>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</si>
  <si>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</si>
  <si>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</si>
  <si>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</si>
  <si>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</si>
  <si>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</si>
  <si>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</si>
  <si>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</si>
  <si>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</si>
  <si>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</si>
  <si>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</si>
  <si>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</si>
  <si>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</si>
  <si>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</si>
  <si>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</si>
  <si>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</si>
  <si>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</si>
  <si>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</si>
  <si>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</si>
  <si>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</si>
  <si>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</si>
  <si>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</si>
  <si>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</si>
  <si>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</si>
  <si>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</si>
  <si>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</si>
  <si>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</si>
  <si>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</si>
  <si>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</si>
  <si>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</si>
  <si>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</si>
  <si>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</si>
  <si>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</si>
  <si>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</si>
  <si>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</si>
  <si>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</si>
  <si>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</si>
  <si>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</si>
  <si>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</si>
  <si>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</si>
  <si>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</si>
  <si>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</si>
  <si>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</si>
  <si>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</si>
  <si>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</si>
  <si>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</si>
  <si>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</si>
  <si>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</si>
  <si>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</si>
  <si>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</si>
  <si>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</si>
  <si>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</si>
  <si>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</si>
  <si>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</si>
  <si>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</si>
  <si>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</si>
  <si>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</si>
  <si>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</si>
  <si>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</si>
  <si>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</si>
  <si>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</si>
  <si>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</si>
  <si>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</si>
  <si>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</si>
  <si>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</si>
  <si>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</si>
  <si>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</si>
  <si>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</si>
  <si>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</si>
  <si>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</si>
  <si>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</si>
  <si>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</si>
  <si>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</si>
  <si>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</si>
  <si>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</si>
  <si>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</si>
  <si>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</si>
  <si>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</si>
  <si>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</si>
  <si>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</si>
  <si>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</si>
  <si>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</si>
  <si>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</si>
  <si>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</si>
  <si>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</si>
  <si>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</si>
  <si>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</si>
  <si>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</si>
  <si>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</si>
  <si>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</si>
  <si>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</si>
  <si>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</si>
  <si>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</si>
  <si>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</si>
  <si>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</si>
  <si>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</si>
  <si>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</si>
  <si>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</si>
  <si>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</si>
  <si>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</si>
  <si>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</si>
  <si>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</si>
  <si>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</si>
  <si>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</si>
  <si>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</si>
  <si>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</si>
  <si>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</si>
  <si>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</si>
  <si>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</si>
  <si>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</si>
  <si>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</si>
  <si>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</si>
  <si>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</si>
  <si>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</si>
  <si>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</si>
  <si>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</si>
  <si>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</si>
  <si>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</si>
  <si>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</si>
  <si>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</si>
  <si>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</si>
  <si>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</si>
  <si>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</si>
  <si>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</si>
  <si>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</si>
  <si>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</si>
  <si>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</si>
  <si>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</si>
  <si>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</si>
  <si>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</si>
  <si>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</si>
  <si>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</si>
  <si>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</si>
  <si>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</si>
  <si>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</si>
  <si>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</si>
  <si>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</si>
  <si>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</si>
  <si>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</si>
  <si>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</si>
  <si>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</si>
  <si>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</si>
  <si>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</si>
  <si>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</si>
  <si>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</si>
  <si>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</si>
  <si>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</si>
  <si>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</si>
  <si>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</si>
  <si>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</si>
  <si>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</si>
  <si>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</si>
  <si>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</si>
  <si>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</si>
  <si>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</si>
  <si>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</si>
  <si>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</si>
  <si>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</si>
  <si>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</si>
  <si>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</si>
  <si>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</si>
  <si>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</si>
  <si>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</si>
  <si>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</si>
  <si>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</si>
  <si>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</si>
  <si>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</si>
  <si>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</si>
  <si>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</si>
  <si>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</si>
  <si>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</si>
  <si>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</si>
  <si>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</si>
  <si>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</si>
  <si>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</si>
  <si>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</si>
  <si>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</si>
  <si>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</si>
  <si>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</si>
  <si>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</si>
  <si>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</si>
  <si>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</si>
  <si>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</si>
  <si>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</si>
  <si>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</si>
  <si>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</si>
  <si>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</si>
  <si>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</si>
  <si>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</si>
  <si>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</si>
  <si>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</si>
  <si>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</si>
  <si>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</si>
  <si>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</si>
  <si>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</si>
  <si>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</si>
  <si>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</si>
  <si>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</si>
  <si>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</si>
  <si>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</si>
  <si>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</si>
  <si>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</si>
  <si>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</si>
  <si>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</si>
  <si>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</si>
  <si>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</si>
  <si>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</si>
  <si>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</si>
  <si>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</si>
  <si>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</si>
  <si>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</si>
  <si>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</si>
  <si>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</si>
  <si>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</si>
  <si>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</si>
  <si>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</si>
  <si>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</si>
  <si>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</si>
  <si>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</si>
  <si>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</si>
  <si>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</si>
  <si>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</si>
  <si>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</si>
  <si>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</si>
  <si>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</si>
  <si>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</si>
  <si>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</si>
  <si>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</si>
  <si>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</si>
  <si>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</si>
  <si>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</si>
  <si>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</si>
  <si>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</si>
  <si>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</si>
  <si>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</si>
  <si>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</si>
  <si>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</si>
  <si>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</si>
  <si>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</si>
  <si>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</si>
  <si>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</si>
  <si>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</si>
  <si>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</si>
  <si>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</si>
  <si>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</si>
  <si>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</si>
  <si>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</si>
  <si>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</si>
  <si>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</si>
  <si>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</si>
  <si>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</si>
  <si>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</si>
  <si>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</si>
  <si>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</si>
  <si>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</si>
  <si>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</si>
  <si>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</si>
  <si>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</si>
  <si>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</si>
  <si>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</si>
  <si>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</si>
  <si>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</si>
  <si>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</si>
  <si>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</si>
  <si>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</si>
  <si>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</si>
  <si>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</si>
  <si>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</si>
  <si>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</si>
  <si>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</si>
  <si>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</si>
  <si>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</si>
  <si>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</si>
  <si>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</si>
  <si>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</si>
  <si>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</si>
  <si>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</si>
  <si>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</si>
  <si>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</si>
  <si>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</si>
  <si>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</si>
  <si>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</si>
  <si>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</si>
  <si>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</si>
  <si>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</si>
  <si>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</si>
  <si>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</si>
  <si>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</si>
  <si>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</si>
  <si>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</si>
  <si>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</si>
  <si>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</si>
  <si>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</si>
  <si>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</si>
  <si>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</si>
  <si>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</si>
  <si>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</si>
  <si>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</si>
  <si>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</si>
  <si>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</si>
  <si>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</si>
  <si>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</si>
  <si>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</si>
  <si>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</si>
  <si>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</si>
  <si>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</si>
  <si>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</si>
  <si>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</si>
  <si>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</si>
  <si>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</si>
  <si>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</si>
  <si>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</si>
  <si>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</si>
  <si>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</si>
  <si>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</si>
  <si>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</si>
  <si>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</si>
  <si>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</si>
  <si>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</si>
  <si>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</si>
  <si>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</si>
  <si>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</si>
  <si>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</si>
  <si>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</si>
  <si>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</si>
  <si>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</si>
  <si>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</si>
  <si>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</si>
  <si>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</si>
  <si>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</si>
  <si>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</si>
  <si>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</si>
  <si>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</si>
  <si>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</si>
  <si>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</si>
  <si>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</si>
  <si>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</si>
  <si>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</si>
  <si>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</si>
  <si>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</si>
  <si>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</si>
  <si>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</si>
  <si>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</si>
  <si>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</si>
  <si>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</si>
  <si>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</si>
  <si>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</si>
  <si>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</si>
  <si>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</si>
  <si>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</si>
  <si>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</si>
  <si>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</si>
  <si>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</si>
  <si>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</si>
  <si>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</si>
  <si>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</si>
  <si>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</si>
  <si>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</si>
  <si>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</si>
  <si>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</si>
  <si>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</si>
  <si>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</si>
  <si>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</si>
  <si>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</si>
  <si>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</si>
  <si>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</si>
  <si>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</si>
  <si>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</si>
  <si>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</si>
  <si>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</si>
  <si>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</si>
  <si>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</si>
  <si>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</si>
  <si>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</si>
  <si>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</si>
  <si>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</si>
  <si>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</si>
  <si>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</si>
  <si>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</si>
  <si>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</si>
  <si>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</si>
  <si>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</si>
  <si>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</si>
  <si>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</si>
  <si>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</si>
  <si>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</si>
  <si>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</si>
  <si>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</si>
  <si>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</si>
  <si>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</si>
  <si>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</si>
  <si>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</si>
  <si>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</si>
  <si>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</si>
  <si>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</si>
  <si>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</si>
  <si>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</si>
  <si>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</si>
  <si>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</si>
  <si>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</si>
  <si>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</si>
  <si>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</si>
  <si>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</si>
  <si>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</si>
  <si>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</si>
  <si>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</si>
  <si>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</si>
  <si>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</si>
  <si>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</si>
  <si>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</si>
  <si>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</si>
  <si>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</si>
  <si>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</si>
  <si>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</si>
  <si>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</si>
  <si>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</si>
  <si>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</si>
  <si>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</si>
  <si>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</si>
  <si>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</si>
  <si>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</si>
  <si>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</si>
  <si>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</si>
  <si>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</si>
  <si>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</si>
  <si>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</si>
  <si>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</si>
  <si>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</si>
  <si>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</si>
  <si>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</si>
  <si>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</si>
  <si>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</si>
  <si>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</si>
  <si>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</si>
  <si>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</si>
  <si>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</si>
  <si>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</si>
  <si>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</si>
  <si>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</si>
  <si>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</si>
  <si>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</si>
  <si>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</si>
  <si>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</si>
  <si>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</si>
  <si>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</si>
  <si>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</si>
  <si>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</si>
  <si>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</si>
  <si>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</si>
  <si>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</si>
  <si>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</si>
  <si>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</si>
  <si>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</si>
  <si>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</si>
  <si>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</si>
  <si>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</si>
  <si>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</si>
  <si>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</si>
  <si>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</si>
  <si>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</si>
  <si>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</si>
  <si>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</si>
  <si>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</si>
  <si>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</si>
  <si>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</si>
  <si>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</si>
  <si>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</si>
  <si>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</si>
  <si>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</si>
  <si>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</si>
  <si>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</si>
  <si>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</si>
  <si>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</si>
  <si>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</si>
  <si>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</si>
  <si>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</si>
  <si>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</si>
  <si>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</si>
  <si>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</si>
  <si>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</si>
  <si>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</si>
  <si>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</si>
  <si>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</si>
  <si>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</si>
  <si>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</si>
  <si>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</si>
  <si>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</si>
  <si>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</si>
  <si>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</si>
  <si>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</si>
  <si>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</si>
  <si>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</si>
  <si>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</si>
  <si>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</si>
  <si>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</si>
  <si>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</si>
  <si>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</si>
  <si>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</si>
  <si>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</si>
  <si>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</si>
  <si>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</si>
  <si>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</si>
  <si>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</si>
  <si>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</si>
  <si>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</si>
  <si>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</si>
  <si>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</si>
  <si>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</si>
  <si>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</si>
  <si>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</si>
  <si>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</si>
  <si>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</si>
  <si>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</si>
  <si>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</si>
  <si>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</si>
  <si>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</si>
  <si>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</si>
  <si>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</si>
  <si>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</si>
  <si>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</si>
  <si>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</si>
  <si>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</si>
  <si>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</si>
  <si>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</si>
  <si>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</si>
  <si>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</si>
  <si>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</si>
  <si>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</si>
  <si>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</si>
  <si>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</si>
  <si>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</si>
  <si>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</si>
  <si>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</si>
  <si>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</si>
  <si>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</si>
  <si>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</si>
  <si>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</si>
  <si>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</si>
  <si>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</si>
  <si>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</si>
  <si>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</si>
  <si>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</si>
  <si>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</si>
  <si>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</si>
  <si>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</si>
  <si>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</si>
  <si>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</si>
  <si>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</si>
  <si>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</si>
  <si>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</si>
  <si>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</si>
  <si>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</si>
  <si>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</si>
  <si>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</si>
  <si>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</si>
  <si>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</si>
  <si>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</si>
  <si>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</si>
  <si>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</si>
  <si>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</si>
  <si>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</si>
  <si>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</si>
  <si>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</si>
  <si>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</si>
  <si>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</si>
  <si>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</si>
  <si>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</si>
  <si>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</si>
  <si>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</si>
  <si>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</si>
  <si>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</si>
  <si>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</si>
  <si>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</si>
  <si>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</si>
  <si>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</si>
  <si>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</si>
  <si>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</si>
  <si>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</si>
  <si>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</si>
  <si>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</si>
  <si>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</si>
  <si>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</si>
  <si>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</si>
  <si>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</si>
  <si>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</si>
  <si>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</si>
  <si>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</si>
  <si>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</si>
  <si>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</si>
  <si>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</si>
  <si>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</si>
  <si>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</si>
  <si>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</si>
  <si>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</si>
  <si>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</si>
  <si>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</si>
  <si>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</si>
  <si>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</si>
  <si>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</si>
  <si>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</si>
  <si>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</si>
  <si>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</si>
  <si>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</si>
  <si>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</si>
  <si>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</si>
  <si>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</si>
  <si>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</si>
  <si>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</si>
  <si>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</si>
  <si>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</si>
  <si>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</si>
  <si>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</si>
  <si>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</si>
  <si>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</si>
  <si>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</si>
  <si>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</si>
  <si>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</si>
  <si>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</si>
  <si>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</si>
  <si>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</si>
  <si>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</si>
  <si>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</si>
  <si>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</si>
  <si>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</si>
  <si>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</si>
  <si>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</si>
  <si>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</si>
  <si>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</si>
  <si>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</si>
  <si>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</si>
  <si>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</si>
  <si>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</si>
  <si>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</si>
  <si>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</si>
  <si>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</si>
  <si>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</si>
  <si>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</si>
  <si>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</si>
  <si>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</si>
  <si>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</si>
  <si>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</si>
  <si>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</si>
  <si>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</si>
  <si>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</si>
  <si>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</si>
  <si>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</si>
  <si>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</si>
  <si>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</si>
  <si>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</si>
  <si>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</si>
  <si>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</si>
  <si>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</si>
  <si>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</si>
  <si>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</si>
  <si>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</si>
  <si>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</si>
  <si>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</si>
  <si>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</si>
  <si>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</si>
  <si>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</si>
  <si>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</si>
  <si>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</si>
  <si>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</si>
  <si>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</si>
  <si>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</si>
  <si>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</si>
  <si>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</si>
  <si>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</si>
  <si>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</si>
  <si>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</si>
  <si>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</si>
  <si>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</si>
  <si>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</si>
  <si>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</si>
  <si>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</si>
  <si>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</si>
  <si>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</si>
  <si>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</si>
  <si>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</si>
  <si>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</si>
  <si>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</si>
  <si>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</si>
  <si>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</si>
  <si>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</si>
  <si>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</si>
  <si>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</si>
  <si>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</si>
  <si>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</si>
  <si>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</si>
  <si>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</si>
  <si>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</si>
  <si>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</si>
  <si>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</si>
  <si>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</si>
  <si>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</si>
  <si>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</si>
  <si>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</si>
  <si>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</si>
  <si>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</si>
  <si>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</si>
  <si>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</si>
  <si>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</si>
  <si>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</si>
  <si>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</si>
  <si>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</si>
  <si>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</si>
  <si>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</si>
  <si>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</si>
  <si>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</si>
  <si>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</si>
  <si>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</si>
  <si>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</si>
  <si>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</si>
  <si>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</si>
  <si>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</si>
  <si>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</si>
  <si>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</si>
  <si>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</si>
  <si>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</si>
  <si>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</si>
  <si>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</si>
  <si>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</si>
  <si>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</si>
  <si>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</si>
  <si>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</si>
  <si>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</si>
  <si>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</si>
  <si>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</si>
  <si>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</si>
  <si>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</si>
  <si>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</si>
  <si>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</si>
  <si>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</si>
  <si>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</si>
  <si>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</si>
  <si>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</si>
  <si>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</si>
  <si>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</si>
  <si>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</si>
  <si>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</si>
  <si>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</si>
  <si>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</si>
  <si>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</si>
  <si>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</si>
  <si>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</si>
  <si>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</si>
  <si>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</si>
  <si>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</si>
  <si>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</si>
  <si>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</si>
  <si>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</si>
  <si>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</si>
  <si>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</si>
  <si>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</si>
  <si>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</si>
  <si>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</si>
  <si>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</si>
  <si>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</si>
  <si>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</si>
  <si>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</si>
  <si>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</si>
  <si>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</si>
  <si>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</si>
  <si>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</si>
  <si>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</si>
  <si>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</si>
  <si>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</si>
  <si>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</si>
  <si>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</si>
  <si>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</si>
  <si>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</si>
  <si>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</si>
  <si>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</si>
  <si>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</si>
  <si>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</si>
  <si>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</si>
  <si>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</si>
  <si>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</si>
  <si>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</si>
  <si>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</si>
  <si>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</si>
  <si>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</si>
  <si>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</si>
  <si>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</si>
  <si>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</si>
  <si>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</si>
  <si>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</si>
  <si>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</si>
  <si>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</si>
  <si>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</si>
  <si>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</si>
  <si>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</si>
  <si>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</si>
  <si>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</si>
  <si>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</si>
  <si>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</si>
  <si>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</si>
  <si>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</si>
  <si>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</si>
  <si>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</si>
  <si>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</si>
  <si>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</si>
  <si>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</si>
  <si>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</si>
  <si>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</si>
  <si>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</si>
  <si>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</si>
  <si>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</si>
  <si>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</si>
  <si>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</si>
  <si>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</si>
  <si>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</si>
  <si>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</si>
  <si>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</si>
  <si>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</si>
  <si>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</si>
  <si>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</si>
  <si>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</si>
  <si>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</si>
  <si>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</si>
  <si>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</si>
  <si>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</si>
  <si>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</si>
  <si>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</si>
  <si>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</si>
  <si>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</si>
  <si>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</si>
  <si>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</si>
  <si>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</si>
  <si>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</si>
  <si>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</si>
  <si>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</si>
  <si>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</si>
  <si>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</si>
  <si>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</si>
  <si>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</si>
  <si>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</si>
  <si>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</si>
  <si>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</si>
  <si>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</si>
  <si>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</si>
  <si>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</si>
  <si>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</si>
  <si>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</si>
  <si>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</si>
  <si>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</si>
  <si>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</si>
  <si>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</si>
  <si>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</si>
  <si>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</si>
  <si>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</si>
  <si>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</si>
  <si>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</si>
  <si>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</si>
  <si>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</si>
  <si>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</si>
  <si>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</si>
  <si>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</si>
  <si>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</si>
  <si>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</si>
  <si>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</si>
  <si>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</si>
  <si>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</si>
  <si>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</si>
  <si>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</si>
  <si>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</si>
  <si>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</si>
  <si>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</si>
  <si>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</si>
  <si>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</si>
  <si>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</si>
  <si>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</si>
  <si>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</si>
  <si>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</si>
  <si>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</si>
  <si>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</si>
  <si>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</si>
  <si>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</si>
  <si>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</si>
  <si>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</si>
  <si>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</si>
  <si>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</si>
  <si>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</si>
  <si>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</si>
  <si>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</si>
  <si>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</si>
  <si>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</si>
  <si>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</si>
  <si>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</si>
  <si>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</si>
  <si>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</si>
  <si>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</si>
  <si>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</si>
  <si>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</si>
  <si>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</si>
  <si>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</si>
  <si>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</si>
  <si>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</si>
  <si>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</si>
  <si>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</si>
  <si>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</si>
  <si>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</si>
  <si>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</si>
  <si>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</si>
  <si>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</si>
  <si>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</si>
  <si>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</si>
  <si>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</si>
  <si>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</si>
  <si>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</si>
  <si>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</si>
  <si>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</si>
  <si>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</si>
  <si>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</si>
  <si>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</si>
  <si>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</si>
  <si>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</si>
  <si>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</si>
  <si>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</si>
  <si>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</si>
  <si>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</si>
  <si>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</si>
  <si>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</si>
  <si>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</si>
  <si>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</si>
  <si>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</si>
  <si>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</si>
  <si>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</si>
  <si>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</si>
  <si>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</si>
  <si>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</si>
  <si>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</si>
  <si>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</si>
  <si>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</si>
  <si>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</si>
  <si>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</si>
  <si>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</si>
  <si>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</si>
  <si>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</si>
  <si>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</si>
  <si>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</si>
  <si>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</si>
  <si>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</si>
  <si>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</si>
  <si>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</si>
  <si>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</si>
  <si>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</si>
  <si>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</si>
  <si>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</si>
  <si>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</si>
  <si>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</si>
  <si>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</si>
  <si>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</si>
  <si>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</si>
  <si>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</si>
  <si>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</si>
  <si>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</si>
  <si>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</si>
  <si>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</si>
  <si>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</si>
  <si>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</si>
  <si>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</si>
  <si>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</si>
  <si>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</si>
  <si>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</si>
  <si>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</si>
  <si>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</si>
  <si>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</si>
  <si>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</si>
  <si>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</si>
  <si>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</si>
  <si>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</si>
  <si>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</si>
  <si>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</si>
  <si>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</si>
  <si>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</si>
  <si>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</si>
  <si>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</si>
  <si>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</si>
  <si>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</si>
  <si>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</si>
  <si>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</si>
  <si>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</si>
  <si>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</si>
  <si>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</si>
  <si>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</si>
  <si>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</si>
  <si>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</si>
  <si>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</si>
  <si>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</si>
  <si>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</si>
  <si>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</si>
  <si>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</si>
  <si>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</si>
  <si>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</si>
  <si>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</si>
  <si>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</si>
  <si>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</si>
  <si>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</si>
  <si>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</si>
  <si>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</si>
  <si>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</si>
  <si>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</si>
  <si>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</si>
  <si>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</si>
  <si>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</si>
  <si>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</si>
  <si>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</si>
  <si>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</si>
  <si>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</si>
  <si>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</si>
  <si>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</si>
  <si>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</si>
  <si>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</si>
  <si>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</si>
  <si>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</si>
  <si>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</si>
  <si>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</si>
  <si>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</si>
  <si>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</si>
  <si>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</si>
  <si>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</si>
  <si>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</si>
  <si>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</si>
  <si>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</si>
  <si>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</si>
  <si>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</si>
  <si>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</si>
  <si>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</si>
  <si>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</si>
  <si>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</si>
  <si>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</si>
  <si>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</si>
  <si>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</si>
  <si>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</si>
  <si>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</si>
  <si>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</si>
  <si>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</si>
  <si>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</si>
  <si>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</si>
  <si>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</si>
  <si>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</si>
  <si>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</si>
  <si>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</si>
  <si>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</si>
  <si>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</si>
  <si>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</si>
  <si>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</si>
  <si>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</si>
  <si>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</si>
  <si>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</si>
  <si>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</si>
  <si>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</si>
  <si>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</si>
  <si>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</si>
  <si>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</si>
  <si>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</si>
  <si>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</si>
  <si>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</si>
  <si>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</si>
  <si>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</si>
  <si>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</si>
  <si>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</si>
  <si>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</si>
  <si>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</si>
  <si>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</si>
  <si>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</si>
  <si>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</si>
  <si>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</si>
  <si>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</si>
  <si>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</si>
  <si>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</si>
  <si>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</si>
  <si>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</si>
  <si>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</si>
  <si>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</si>
  <si>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</si>
  <si>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</si>
  <si>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</si>
  <si>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</si>
  <si>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</si>
  <si>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</si>
  <si>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</si>
  <si>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</si>
  <si>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</si>
  <si>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</si>
  <si>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</si>
  <si>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</si>
  <si>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</si>
  <si>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</si>
  <si>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</si>
  <si>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</si>
  <si>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</si>
  <si>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</si>
  <si>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</si>
  <si>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</si>
  <si>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</si>
  <si>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</si>
  <si>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</si>
  <si>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</si>
  <si>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</si>
  <si>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</si>
  <si>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</si>
  <si>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</si>
  <si>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</si>
  <si>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</si>
  <si>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</si>
  <si>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</si>
  <si>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</si>
  <si>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</si>
  <si>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</si>
  <si>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</si>
  <si>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</si>
  <si>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</si>
  <si>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</si>
  <si>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</si>
  <si>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</si>
  <si>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</si>
  <si>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</si>
  <si>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</si>
  <si>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</si>
  <si>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</si>
  <si>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</si>
  <si>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</si>
  <si>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</si>
  <si>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</si>
  <si>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</si>
  <si>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</si>
  <si>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</si>
  <si>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</si>
  <si>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</si>
  <si>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</si>
  <si>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</si>
  <si>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</si>
  <si>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</si>
  <si>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</si>
  <si>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</si>
  <si>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</si>
  <si>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</si>
  <si>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</si>
  <si>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</si>
  <si>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</si>
  <si>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</si>
  <si>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</si>
  <si>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</si>
  <si>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</si>
  <si>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</si>
  <si>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</si>
  <si>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</si>
  <si>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</si>
  <si>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</si>
  <si>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</si>
  <si>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</si>
  <si>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</si>
  <si>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</si>
  <si>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</si>
  <si>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</si>
  <si>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</si>
  <si>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</si>
  <si>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</si>
  <si>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</si>
  <si>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</si>
  <si>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</si>
  <si>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</si>
  <si>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</si>
  <si>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</si>
  <si>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</si>
  <si>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</si>
  <si>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</si>
  <si>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</si>
  <si>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</si>
  <si>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</si>
  <si>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</si>
  <si>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</si>
  <si>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</si>
  <si>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</si>
  <si>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</si>
  <si>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</si>
  <si>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</si>
  <si>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</si>
  <si>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</si>
  <si>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</si>
  <si>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</si>
  <si>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</si>
  <si>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</si>
  <si>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</si>
  <si>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</si>
  <si>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</si>
  <si>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</si>
  <si>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</si>
  <si>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</si>
  <si>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</si>
  <si>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</si>
  <si>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</si>
  <si>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</si>
  <si>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</si>
  <si>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</si>
  <si>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</si>
  <si>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</si>
  <si>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</si>
  <si>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</si>
  <si>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</si>
  <si>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</si>
  <si>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</si>
  <si>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</si>
  <si>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</si>
  <si>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</si>
  <si>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</si>
  <si>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</si>
  <si>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</si>
  <si>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</si>
  <si>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</si>
  <si>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</si>
  <si>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</si>
  <si>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</si>
  <si>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</si>
  <si>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</si>
  <si>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</si>
  <si>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</si>
  <si>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</si>
  <si>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</si>
  <si>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</si>
  <si>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</si>
  <si>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</si>
  <si>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</si>
  <si>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</si>
  <si>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</si>
  <si>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</si>
  <si>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</si>
  <si>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</si>
  <si>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</si>
  <si>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</si>
  <si>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</si>
  <si>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</si>
  <si>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</si>
  <si>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</si>
  <si>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</si>
  <si>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</si>
  <si>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</si>
  <si>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</si>
  <si>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</si>
  <si>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</si>
  <si>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</si>
  <si>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</si>
  <si>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</si>
  <si>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</si>
  <si>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</si>
  <si>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</si>
  <si>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</si>
  <si>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</si>
  <si>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</si>
  <si>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</si>
  <si>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</si>
  <si>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</si>
  <si>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</si>
  <si>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</si>
  <si>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</si>
  <si>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</si>
  <si>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</si>
  <si>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</si>
  <si>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</si>
  <si>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</si>
  <si>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</si>
  <si>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</si>
  <si>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</si>
  <si>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</si>
  <si>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</si>
  <si>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</si>
  <si>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</si>
  <si>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</si>
  <si>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</si>
  <si>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</si>
  <si>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</si>
  <si>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</si>
  <si>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</si>
  <si>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</si>
  <si>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</si>
  <si>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</si>
  <si>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</si>
  <si>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</si>
  <si>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</si>
  <si>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</si>
  <si>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</si>
  <si>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</si>
  <si>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</si>
  <si>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</si>
  <si>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</si>
  <si>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</si>
  <si>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</si>
  <si>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</si>
  <si>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</si>
  <si>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</si>
  <si>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</si>
  <si>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</si>
  <si>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</si>
  <si>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</si>
  <si>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</si>
  <si>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</si>
  <si>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</si>
  <si>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</si>
  <si>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</si>
  <si>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</si>
  <si>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</si>
  <si>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</si>
  <si>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</si>
  <si>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</si>
  <si>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</si>
  <si>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</si>
  <si>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</si>
  <si>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</si>
  <si>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</si>
  <si>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</si>
  <si>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</si>
  <si>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</si>
  <si>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</si>
  <si>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</si>
  <si>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</si>
  <si>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</si>
  <si>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</si>
  <si>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</si>
  <si>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</si>
  <si>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</si>
  <si>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</si>
  <si>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</si>
  <si>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</si>
  <si>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</si>
  <si>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</si>
  <si>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</si>
  <si>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</si>
  <si>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</si>
  <si>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</si>
  <si>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</si>
  <si>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</si>
  <si>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</si>
  <si>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</si>
  <si>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</si>
  <si>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</si>
  <si>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</si>
  <si>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</si>
  <si>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</si>
  <si>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</si>
  <si>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</si>
  <si>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</si>
  <si>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</si>
  <si>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</si>
  <si>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</si>
  <si>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</si>
  <si>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</si>
  <si>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</si>
  <si>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</si>
  <si>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</si>
  <si>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</si>
  <si>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</si>
  <si>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</si>
  <si>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</si>
  <si>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</si>
  <si>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</si>
  <si>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</si>
  <si>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</si>
  <si>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</si>
  <si>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</si>
  <si>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</si>
  <si>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</si>
  <si>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</si>
  <si>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</si>
  <si>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</si>
  <si>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</si>
  <si>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</si>
  <si>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</si>
  <si>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</si>
  <si>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</si>
  <si>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</si>
  <si>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</si>
  <si>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</si>
  <si>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</si>
  <si>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</si>
  <si>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</si>
  <si>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</si>
  <si>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</si>
  <si>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</si>
  <si>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</si>
  <si>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</si>
  <si>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</si>
  <si>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</si>
  <si>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</si>
  <si>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</si>
  <si>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</si>
  <si>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</si>
  <si>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</si>
  <si>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</si>
  <si>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</si>
  <si>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</si>
  <si>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</si>
  <si>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</si>
  <si>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</si>
  <si>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</si>
  <si>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</si>
  <si>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</si>
  <si>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</si>
  <si>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</si>
  <si>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</si>
  <si>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</si>
  <si>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</si>
  <si>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</si>
  <si>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</si>
  <si>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</si>
  <si>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</si>
  <si>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</si>
  <si>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</si>
  <si>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</si>
  <si>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</si>
  <si>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</si>
  <si>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</si>
  <si>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</si>
  <si>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</si>
  <si>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</si>
  <si>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</si>
  <si>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</si>
  <si>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</si>
  <si>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</si>
  <si>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</si>
  <si>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</si>
  <si>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</si>
  <si>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</si>
  <si>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</si>
  <si>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</si>
  <si>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</si>
  <si>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</si>
  <si>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</si>
  <si>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</si>
  <si>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</si>
  <si>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</si>
  <si>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</si>
  <si>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</si>
  <si>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</si>
  <si>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</si>
  <si>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</si>
  <si>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</si>
  <si>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</si>
  <si>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</si>
  <si>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</si>
  <si>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</si>
  <si>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</si>
  <si>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</si>
  <si>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</si>
  <si>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</si>
  <si>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</si>
  <si>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</si>
  <si>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</si>
  <si>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</si>
  <si>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</si>
  <si>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</si>
  <si>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</si>
  <si>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</si>
  <si>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</si>
  <si>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</si>
  <si>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</si>
  <si>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</si>
  <si>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</si>
  <si>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</si>
  <si>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</si>
  <si>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</si>
  <si>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</si>
  <si>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</si>
  <si>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</si>
  <si>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</si>
  <si>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</si>
  <si>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</si>
  <si>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</si>
  <si>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</si>
  <si>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</si>
  <si>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</si>
  <si>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</si>
  <si>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</si>
  <si>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</si>
  <si>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</si>
  <si>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</si>
  <si>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</si>
  <si>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</si>
  <si>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</si>
  <si>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</si>
  <si>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</si>
  <si>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</si>
  <si>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</si>
  <si>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</si>
  <si>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</si>
  <si>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</si>
  <si>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</si>
  <si>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</si>
  <si>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</si>
  <si>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</si>
  <si>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</si>
  <si>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</si>
  <si>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</si>
  <si>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</si>
  <si>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</si>
  <si>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</si>
  <si>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</si>
  <si>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</si>
  <si>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</si>
  <si>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</si>
  <si>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</si>
  <si>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</si>
  <si>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</si>
  <si>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</si>
  <si>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</si>
  <si>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</si>
  <si>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</si>
  <si>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</si>
  <si>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</si>
  <si>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</si>
  <si>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</si>
  <si>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</si>
  <si>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</si>
  <si>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</si>
  <si>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</si>
  <si>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</si>
  <si>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</si>
  <si>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</si>
  <si>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</si>
  <si>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</si>
  <si>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</si>
  <si>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</si>
  <si>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</si>
  <si>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</si>
  <si>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</si>
  <si>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</si>
  <si>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</si>
  <si>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</si>
  <si>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</si>
  <si>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</si>
  <si>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</si>
  <si>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</si>
  <si>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</si>
  <si>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</si>
  <si>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</si>
  <si>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</si>
  <si>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</si>
  <si>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</si>
  <si>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</si>
  <si>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</si>
  <si>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</si>
  <si>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</si>
  <si>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</si>
  <si>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</si>
  <si>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</si>
  <si>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</si>
  <si>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</si>
  <si>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</si>
  <si>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</si>
  <si>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</si>
  <si>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</si>
  <si>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</si>
  <si>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</si>
  <si>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</si>
  <si>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</si>
  <si>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</si>
  <si>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</si>
  <si>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</si>
  <si>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</si>
  <si>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</si>
  <si>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</si>
  <si>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</si>
  <si>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</si>
  <si>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</si>
  <si>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</si>
  <si>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</si>
  <si>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</si>
  <si>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</si>
  <si>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</si>
  <si>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</si>
  <si>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</si>
  <si>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</si>
  <si>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</si>
  <si>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</si>
  <si>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</si>
  <si>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</si>
  <si>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</si>
  <si>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</si>
  <si>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</si>
  <si>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</si>
  <si>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</si>
  <si>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</si>
  <si>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</si>
  <si>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</si>
  <si>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</si>
  <si>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</si>
  <si>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</si>
  <si>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</si>
  <si>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</si>
  <si>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</si>
  <si>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</si>
  <si>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</si>
  <si>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</si>
  <si>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</si>
  <si>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</si>
  <si>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</si>
  <si>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</si>
  <si>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</si>
  <si>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</si>
  <si>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</si>
  <si>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</si>
  <si>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</si>
  <si>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</si>
  <si>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</si>
  <si>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</si>
  <si>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</si>
  <si>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</si>
  <si>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</si>
  <si>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</si>
  <si>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</si>
  <si>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</si>
  <si>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</si>
  <si>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</si>
  <si>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</si>
  <si>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</si>
  <si>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</si>
  <si>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</si>
  <si>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</si>
  <si>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</si>
  <si>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</si>
  <si>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</si>
  <si>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</si>
  <si>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</si>
  <si>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</si>
  <si>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</si>
  <si>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</si>
  <si>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</si>
  <si>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</si>
  <si>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</si>
  <si>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</si>
  <si>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</si>
  <si>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</si>
  <si>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</si>
  <si>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</si>
  <si>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</si>
  <si>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</si>
  <si>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</si>
  <si>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</si>
  <si>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</si>
  <si>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</si>
  <si>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</si>
  <si>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</si>
  <si>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</si>
  <si>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</si>
  <si>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</si>
  <si>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</si>
  <si>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</si>
  <si>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</si>
  <si>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</si>
  <si>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</si>
  <si>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</si>
  <si>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</si>
  <si>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</si>
  <si>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</si>
  <si>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</si>
  <si>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</si>
  <si>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</si>
  <si>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</si>
  <si>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</si>
  <si>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</si>
  <si>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</si>
  <si>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</si>
  <si>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</si>
  <si>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</si>
  <si>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</si>
  <si>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</si>
  <si>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</si>
  <si>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</si>
  <si>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</si>
  <si>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</si>
  <si>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</si>
  <si>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</si>
  <si>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</si>
  <si>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</si>
  <si>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</si>
  <si>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</si>
  <si>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</si>
  <si>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</si>
  <si>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</si>
  <si>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</si>
  <si>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</si>
  <si>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</si>
  <si>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</si>
  <si>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</si>
  <si>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</si>
  <si>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</si>
  <si>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</si>
  <si>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</si>
  <si>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</si>
  <si>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</si>
  <si>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</si>
  <si>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</si>
  <si>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</si>
  <si>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</si>
  <si>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</si>
  <si>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</si>
  <si>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</si>
  <si>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</si>
  <si>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</si>
  <si>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</si>
  <si>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</si>
  <si>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</si>
  <si>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</si>
  <si>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</si>
  <si>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</si>
  <si>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</si>
  <si>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</si>
  <si>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</si>
  <si>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</si>
  <si>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</si>
  <si>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</si>
  <si>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</si>
  <si>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</si>
  <si>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</si>
  <si>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</si>
  <si>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</si>
  <si>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</si>
  <si>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</si>
  <si>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</si>
  <si>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</si>
  <si>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</si>
  <si>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</si>
  <si>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</si>
  <si>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</si>
  <si>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</si>
  <si>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</si>
  <si>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</si>
  <si>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</si>
  <si>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</si>
  <si>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</si>
  <si>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</si>
  <si>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</si>
  <si>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</si>
  <si>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</si>
  <si>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</si>
  <si>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</si>
  <si>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</si>
  <si>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</si>
  <si>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</si>
  <si>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</si>
  <si>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</si>
  <si>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</si>
  <si>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</si>
  <si>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</si>
  <si>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</si>
  <si>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</si>
  <si>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</si>
  <si>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</si>
  <si>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</si>
  <si>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</si>
  <si>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</si>
  <si>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</si>
  <si>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</si>
  <si>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</si>
  <si>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</si>
  <si>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</si>
  <si>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</si>
  <si>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</si>
  <si>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</si>
  <si>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</si>
  <si>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</si>
  <si>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</si>
  <si>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</si>
  <si>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</si>
  <si>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</si>
  <si>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</si>
  <si>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</si>
  <si>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</si>
  <si>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</si>
  <si>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</si>
  <si>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</si>
  <si>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</si>
  <si>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</si>
  <si>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</si>
  <si>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</si>
  <si>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</si>
  <si>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</si>
  <si>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</si>
  <si>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</si>
  <si>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</si>
  <si>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</si>
  <si>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</si>
  <si>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</si>
  <si>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</si>
  <si>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</si>
  <si>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</si>
  <si>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</si>
  <si>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</si>
  <si>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</si>
  <si>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</si>
  <si>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</si>
  <si>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</si>
  <si>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</si>
  <si>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</si>
  <si>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</si>
  <si>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</si>
  <si>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</si>
  <si>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</si>
  <si>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</si>
  <si>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</si>
  <si>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</si>
  <si>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</si>
  <si>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</si>
  <si>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</si>
  <si>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</si>
  <si>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</si>
  <si>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</si>
  <si>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</si>
  <si>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</si>
  <si>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</si>
  <si>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</si>
  <si>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</si>
  <si>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</si>
  <si>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</si>
  <si>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</si>
  <si>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</si>
  <si>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</si>
  <si>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</si>
  <si>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</si>
  <si>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</si>
  <si>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</si>
  <si>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</si>
  <si>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</si>
  <si>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</si>
  <si>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</si>
  <si>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</si>
  <si>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</si>
  <si>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</si>
  <si>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</si>
  <si>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</si>
  <si>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</si>
  <si>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</si>
  <si>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</si>
  <si>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</si>
  <si>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</si>
  <si>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</si>
  <si>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</si>
  <si>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</si>
  <si>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</si>
  <si>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</si>
  <si>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</si>
  <si>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</si>
  <si>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</si>
  <si>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</si>
  <si>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</si>
  <si>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</si>
  <si>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</si>
  <si>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</si>
  <si>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</si>
  <si>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</si>
  <si>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</si>
  <si>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</si>
  <si>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</si>
  <si>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</si>
  <si>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</si>
  <si>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</si>
  <si>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</si>
  <si>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</si>
  <si>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</si>
  <si>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</si>
  <si>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</si>
  <si>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</si>
  <si>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</si>
  <si>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</si>
  <si>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</si>
  <si>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</si>
  <si>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</si>
  <si>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</si>
  <si>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</si>
  <si>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</si>
  <si>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</si>
  <si>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</si>
  <si>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</si>
  <si>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</si>
  <si>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</si>
  <si>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</si>
  <si>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</si>
  <si>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</si>
  <si>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</si>
  <si>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</si>
  <si>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</si>
  <si>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</si>
  <si>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</si>
  <si>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</si>
  <si>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</si>
  <si>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</si>
  <si>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</si>
  <si>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</si>
  <si>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</si>
  <si>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</si>
  <si>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</si>
  <si>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</si>
  <si>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</si>
  <si>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</si>
  <si>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</si>
  <si>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</si>
  <si>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</si>
  <si>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</si>
  <si>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</si>
  <si>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</si>
  <si>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</si>
  <si>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</si>
  <si>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</si>
  <si>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</si>
  <si>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</si>
  <si>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</si>
  <si>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</si>
  <si>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</si>
  <si>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</si>
  <si>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</si>
  <si>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</si>
  <si>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</si>
  <si>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</si>
  <si>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</si>
  <si>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</si>
  <si>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</si>
  <si>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</si>
  <si>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</si>
  <si>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</si>
  <si>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</si>
  <si>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</si>
  <si>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</si>
  <si>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</si>
  <si>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</si>
  <si>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</si>
  <si>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</si>
  <si>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</si>
  <si>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</si>
  <si>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</si>
  <si>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</si>
  <si>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</si>
  <si>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</si>
  <si>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</si>
  <si>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</si>
  <si>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</si>
  <si>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</si>
  <si>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</si>
  <si>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</si>
  <si>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</si>
  <si>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</si>
  <si>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</si>
  <si>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</si>
  <si>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</si>
  <si>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</si>
  <si>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</si>
  <si>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</si>
  <si>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</si>
  <si>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</si>
  <si>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</si>
  <si>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</si>
  <si>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</si>
  <si>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</si>
  <si>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</si>
  <si>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</si>
  <si>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</si>
  <si>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</si>
  <si>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</si>
  <si>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</si>
  <si>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</si>
  <si>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</si>
  <si>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</si>
  <si>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</si>
  <si>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</si>
  <si>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</si>
  <si>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</si>
  <si>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</si>
  <si>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</si>
  <si>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</si>
  <si>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</si>
  <si>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</si>
  <si>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</si>
  <si>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</si>
  <si>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</si>
  <si>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</si>
  <si>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</si>
  <si>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</si>
  <si>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</si>
  <si>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</si>
  <si>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</si>
  <si>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</si>
  <si>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</si>
  <si>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</si>
  <si>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</si>
  <si>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</si>
  <si>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</si>
  <si>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</si>
  <si>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</si>
  <si>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</si>
  <si>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</si>
  <si>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</si>
  <si>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</si>
  <si>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</si>
  <si>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</si>
  <si>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</si>
  <si>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</si>
  <si>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</si>
  <si>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</si>
  <si>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</si>
  <si>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</si>
  <si>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</si>
  <si>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</si>
  <si>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</si>
  <si>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</si>
  <si>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</si>
  <si>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</si>
  <si>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</si>
  <si>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</si>
  <si>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</si>
  <si>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</si>
  <si>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</si>
  <si>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</si>
  <si>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</si>
  <si>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</si>
  <si>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</si>
  <si>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</si>
  <si>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</si>
  <si>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</si>
  <si>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</si>
  <si>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</si>
  <si>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</si>
  <si>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</si>
  <si>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</si>
  <si>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</si>
  <si>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</si>
  <si>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</si>
  <si>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</si>
  <si>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</si>
  <si>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</si>
  <si>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</si>
  <si>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</si>
  <si>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</si>
  <si>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</si>
  <si>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</si>
  <si>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</si>
  <si>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</si>
  <si>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</si>
  <si>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</si>
  <si>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</si>
  <si>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</si>
  <si>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</si>
  <si>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</si>
  <si>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</si>
  <si>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</si>
  <si>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</si>
  <si>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</si>
  <si>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</si>
  <si>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</si>
  <si>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</si>
  <si>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</si>
  <si>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</si>
  <si>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</si>
  <si>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</si>
  <si>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</si>
  <si>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</si>
  <si>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</si>
  <si>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</si>
  <si>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</si>
  <si>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</si>
  <si>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</si>
  <si>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</si>
  <si>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</si>
  <si>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</si>
  <si>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</si>
  <si>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</si>
  <si>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</si>
  <si>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</si>
  <si>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</si>
  <si>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</si>
  <si>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</si>
  <si>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</si>
  <si>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</si>
  <si>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</si>
  <si>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</si>
  <si>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</si>
  <si>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</si>
  <si>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</si>
  <si>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</si>
  <si>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</si>
  <si>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</si>
  <si>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</si>
  <si>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</si>
  <si>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</si>
  <si>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</si>
  <si>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</si>
  <si>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</si>
  <si>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</si>
  <si>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</si>
  <si>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</si>
  <si>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</si>
  <si>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</si>
  <si>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</si>
  <si>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</si>
  <si>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</si>
  <si>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</si>
  <si>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</si>
  <si>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</si>
  <si>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</si>
  <si>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</si>
  <si>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</si>
  <si>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</si>
  <si>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</si>
  <si>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</si>
  <si>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</si>
  <si>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</si>
  <si>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</si>
  <si>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</si>
  <si>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</si>
  <si>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</si>
  <si>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</si>
  <si>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</si>
  <si>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</si>
  <si>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</si>
  <si>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</si>
  <si>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</si>
  <si>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</si>
  <si>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</si>
  <si>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</si>
  <si>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</si>
  <si>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</si>
  <si>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</si>
  <si>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</si>
  <si>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</si>
  <si>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</si>
  <si>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</si>
  <si>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</si>
  <si>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</si>
  <si>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</si>
  <si>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</si>
  <si>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</si>
  <si>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</si>
  <si>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</si>
  <si>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</si>
  <si>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</si>
  <si>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</si>
  <si>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</si>
  <si>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</si>
  <si>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</si>
  <si>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</si>
  <si>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</si>
  <si>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</si>
  <si>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</si>
  <si>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</si>
  <si>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</si>
  <si>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</si>
  <si>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</si>
  <si>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</si>
  <si>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</si>
  <si>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</si>
  <si>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</si>
  <si>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</si>
  <si>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</si>
  <si>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</si>
  <si>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</si>
  <si>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</si>
  <si>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</si>
  <si>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</si>
  <si>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</si>
  <si>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</si>
  <si>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</si>
  <si>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</si>
  <si>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</si>
  <si>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</si>
  <si>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</si>
  <si>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</si>
  <si>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</si>
  <si>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</si>
  <si>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</si>
  <si>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</si>
  <si>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</si>
  <si>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</si>
  <si>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</si>
  <si>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</si>
  <si>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</si>
  <si>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</si>
  <si>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</si>
  <si>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</si>
  <si>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</si>
  <si>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</si>
  <si>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</si>
  <si>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</si>
  <si>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</si>
  <si>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</si>
  <si>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</si>
  <si>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</si>
  <si>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</si>
  <si>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</si>
  <si>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</si>
  <si>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</si>
  <si>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</si>
  <si>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</si>
  <si>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</si>
  <si>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</si>
  <si>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</si>
  <si>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</si>
  <si>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</si>
  <si>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</si>
  <si>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</si>
  <si>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</si>
  <si>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</si>
  <si>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</si>
  <si>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</si>
  <si>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</si>
  <si>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</si>
  <si>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</si>
  <si>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</si>
  <si>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</si>
  <si>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</si>
  <si>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</si>
  <si>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</si>
  <si>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</si>
  <si>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</si>
  <si>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</si>
  <si>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</si>
  <si>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</si>
  <si>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</si>
  <si>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</si>
  <si>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</si>
  <si>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</si>
  <si>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</si>
  <si>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</si>
  <si>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</si>
  <si>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</si>
  <si>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</si>
  <si>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</si>
  <si>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</si>
  <si>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</si>
  <si>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</si>
  <si>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</si>
  <si>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</si>
  <si>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</si>
  <si>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</si>
  <si>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</si>
  <si>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</si>
  <si>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</si>
  <si>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</si>
  <si>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</si>
  <si>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</si>
  <si>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</si>
  <si>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</si>
  <si>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</si>
  <si>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</si>
  <si>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</si>
  <si>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</si>
  <si>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</si>
  <si>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</si>
  <si>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</si>
  <si>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</si>
  <si>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</si>
  <si>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</si>
  <si>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</si>
  <si>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</si>
  <si>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</si>
  <si>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</si>
  <si>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</si>
  <si>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</si>
  <si>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</si>
  <si>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</si>
  <si>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</si>
  <si>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</si>
  <si>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</si>
  <si>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</si>
  <si>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</si>
  <si>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</si>
  <si>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</si>
  <si>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</si>
  <si>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</si>
  <si>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</si>
  <si>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</si>
  <si>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</si>
  <si>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</si>
  <si>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</si>
  <si>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</si>
  <si>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</si>
  <si>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</si>
  <si>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</si>
  <si>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</si>
  <si>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</si>
  <si>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</si>
  <si>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</si>
  <si>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</si>
  <si>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</si>
  <si>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</si>
  <si>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</si>
  <si>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</si>
  <si>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</si>
  <si>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</si>
  <si>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</si>
  <si>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</si>
  <si>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</si>
  <si>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</si>
  <si>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</si>
  <si>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</si>
  <si>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</si>
  <si>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</si>
  <si>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</si>
  <si>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</si>
  <si>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</si>
  <si>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</si>
  <si>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</si>
  <si>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</si>
  <si>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</si>
  <si>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</si>
  <si>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</si>
  <si>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</si>
  <si>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</si>
  <si>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</si>
  <si>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</si>
  <si>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</si>
  <si>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</si>
  <si>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</si>
  <si>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</si>
  <si>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</si>
  <si>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</si>
  <si>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</si>
  <si>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</si>
  <si>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</si>
  <si>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</si>
  <si>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</si>
  <si>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</si>
  <si>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</si>
  <si>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</si>
  <si>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</si>
  <si>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</si>
  <si>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</si>
  <si>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</si>
  <si>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</si>
  <si>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</si>
  <si>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</si>
  <si>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</si>
  <si>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</si>
  <si>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</si>
  <si>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</si>
  <si>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</si>
  <si>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</si>
  <si>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</si>
  <si>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</si>
  <si>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</si>
  <si>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</si>
  <si>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</si>
  <si>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</si>
  <si>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</si>
  <si>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</si>
  <si>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</si>
  <si>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</si>
  <si>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</si>
  <si>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</si>
  <si>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</si>
  <si>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</si>
  <si>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</si>
  <si>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</si>
  <si>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</si>
  <si>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</si>
  <si>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</si>
  <si>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</si>
  <si>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</si>
  <si>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</si>
  <si>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</si>
  <si>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</si>
  <si>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</si>
  <si>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</si>
  <si>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</si>
  <si>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</si>
  <si>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</si>
  <si>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</si>
  <si>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</si>
  <si>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</si>
  <si>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</si>
  <si>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</si>
  <si>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</si>
  <si>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</si>
  <si>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</si>
  <si>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</si>
  <si>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</si>
  <si>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</si>
  <si>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</si>
  <si>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</si>
  <si>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</si>
  <si>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</si>
  <si>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</si>
  <si>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</si>
  <si>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</si>
  <si>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</si>
  <si>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</si>
  <si>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</si>
  <si>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</si>
  <si>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</si>
  <si>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</si>
  <si>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</si>
  <si>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</si>
  <si>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</si>
  <si>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</si>
  <si>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</si>
  <si>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</si>
  <si>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</si>
  <si>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</si>
  <si>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</si>
  <si>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</si>
  <si>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</si>
  <si>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</si>
  <si>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</si>
  <si>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</si>
  <si>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</si>
  <si>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</si>
  <si>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</si>
  <si>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</si>
  <si>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</si>
  <si>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</si>
  <si>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</si>
  <si>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</si>
  <si>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</si>
  <si>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</si>
  <si>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</si>
  <si>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</si>
  <si>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</si>
  <si>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</si>
  <si>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</si>
  <si>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</si>
  <si>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</si>
  <si>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</si>
  <si>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</si>
  <si>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</si>
  <si>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</si>
  <si>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</si>
  <si>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</si>
  <si>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</si>
  <si>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</si>
  <si>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</si>
  <si>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</si>
  <si>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</si>
  <si>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</si>
  <si>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</si>
  <si>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</si>
  <si>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</si>
  <si>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</si>
  <si>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</si>
  <si>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</si>
  <si>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</si>
  <si>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</si>
  <si>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</si>
  <si>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</si>
  <si>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</si>
  <si>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</si>
  <si>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</si>
  <si>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</si>
  <si>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</si>
  <si>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</si>
  <si>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</si>
  <si>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</si>
  <si>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</si>
  <si>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</si>
  <si>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</si>
  <si>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</si>
  <si>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</si>
  <si>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</si>
  <si>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</si>
  <si>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</si>
  <si>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</si>
  <si>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</si>
  <si>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</si>
  <si>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</si>
  <si>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</si>
  <si>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</si>
  <si>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</si>
  <si>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</si>
  <si>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</si>
  <si>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</si>
  <si>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</si>
  <si>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</si>
  <si>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</si>
  <si>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</si>
  <si>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</si>
  <si>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</si>
  <si>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</si>
  <si>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</si>
  <si>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</si>
  <si>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</si>
  <si>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</si>
  <si>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</si>
  <si>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</si>
  <si>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</si>
  <si>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</si>
  <si>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</si>
  <si>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</si>
  <si>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</si>
  <si>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</si>
  <si>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</si>
  <si>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</si>
  <si>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</si>
  <si>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</si>
  <si>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</si>
  <si>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</si>
  <si>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</si>
  <si>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</si>
  <si>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</si>
  <si>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</si>
  <si>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</si>
  <si>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</si>
  <si>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</si>
  <si>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</si>
  <si>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</si>
  <si>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</si>
  <si>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</si>
  <si>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</si>
  <si>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</si>
  <si>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</si>
  <si>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</si>
  <si>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</si>
  <si>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</si>
  <si>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</si>
  <si>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</si>
  <si>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</si>
  <si>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</si>
  <si>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</si>
  <si>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</si>
  <si>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</si>
  <si>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</si>
  <si>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</si>
  <si>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</si>
  <si>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</si>
  <si>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</si>
  <si>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</si>
  <si>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</si>
  <si>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</si>
  <si>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</si>
  <si>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</si>
  <si>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</si>
  <si>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</si>
  <si>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</si>
  <si>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</si>
  <si>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</si>
  <si>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</si>
  <si>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</si>
  <si>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</si>
  <si>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</si>
  <si>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</si>
  <si>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</si>
  <si>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</si>
  <si>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</si>
  <si>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</si>
  <si>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</si>
  <si>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</si>
  <si>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</si>
  <si>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</si>
  <si>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</si>
  <si>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</si>
  <si>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</si>
  <si>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</si>
  <si>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</si>
  <si>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</si>
  <si>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</si>
  <si>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</si>
  <si>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</si>
  <si>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</si>
  <si>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</si>
  <si>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</si>
  <si>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</si>
  <si>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</si>
  <si>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</si>
  <si>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</si>
  <si>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</si>
  <si>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</si>
  <si>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</si>
  <si>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</si>
  <si>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</si>
  <si>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</si>
  <si>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</si>
  <si>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</si>
  <si>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</si>
  <si>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</si>
  <si>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</si>
  <si>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</si>
  <si>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</si>
  <si>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</si>
  <si>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</si>
  <si>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</si>
  <si>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</si>
  <si>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</si>
  <si>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</si>
  <si>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</si>
  <si>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</si>
  <si>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</si>
  <si>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</si>
  <si>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</si>
  <si>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</si>
  <si>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</si>
  <si>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</si>
  <si>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</si>
  <si>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</si>
  <si>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</si>
  <si>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</si>
  <si>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</si>
  <si>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</si>
  <si>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</si>
  <si>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</si>
  <si>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</si>
  <si>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</si>
  <si>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</si>
  <si>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</si>
  <si>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</si>
  <si>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</si>
  <si>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</si>
  <si>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</si>
  <si>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</si>
  <si>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</si>
  <si>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</si>
  <si>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</si>
  <si>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</si>
  <si>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</si>
  <si>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</si>
  <si>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</si>
  <si>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</si>
  <si>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</si>
  <si>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</si>
  <si>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</si>
  <si>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</si>
  <si>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</si>
  <si>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</si>
  <si>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</si>
  <si>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</si>
  <si>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</si>
  <si>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</si>
  <si>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</si>
  <si>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</si>
  <si>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</si>
  <si>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</si>
  <si>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</si>
  <si>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</si>
  <si>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</si>
  <si>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</si>
  <si>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</si>
  <si>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</si>
  <si>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</si>
  <si>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</si>
  <si>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</si>
  <si>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</si>
  <si>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</si>
  <si>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</si>
  <si>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</si>
  <si>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</si>
  <si>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</si>
  <si>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</si>
  <si>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</si>
  <si>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</si>
  <si>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</si>
  <si>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</si>
  <si>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</si>
  <si>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</si>
  <si>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</si>
  <si>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</si>
  <si>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</si>
  <si>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</si>
  <si>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</si>
  <si>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</si>
  <si>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</si>
  <si>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</si>
  <si>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</si>
  <si>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</si>
  <si>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</si>
  <si>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</si>
  <si>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</si>
  <si>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</si>
  <si>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</si>
  <si>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</si>
  <si>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</si>
  <si>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</si>
  <si>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</si>
  <si>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</si>
  <si>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</si>
  <si>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</si>
  <si>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</si>
  <si>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</si>
  <si>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</si>
  <si>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</si>
  <si>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</si>
  <si>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</si>
  <si>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</si>
  <si>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</si>
  <si>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</si>
  <si>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</si>
  <si>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</si>
  <si>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</si>
  <si>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</si>
  <si>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</si>
  <si>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</si>
  <si>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</si>
  <si>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</si>
  <si>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</si>
  <si>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</si>
  <si>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</si>
  <si>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</si>
  <si>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</si>
  <si>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</si>
  <si>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</si>
  <si>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</si>
  <si>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</si>
  <si>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</si>
  <si>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</si>
  <si>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</si>
  <si>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</si>
  <si>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</si>
  <si>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</si>
  <si>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</si>
  <si>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</si>
  <si>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</si>
  <si>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</si>
  <si>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</si>
  <si>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</si>
  <si>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</si>
  <si>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</si>
  <si>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</si>
  <si>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</si>
  <si>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</si>
  <si>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</si>
  <si>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</si>
  <si>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</si>
  <si>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</si>
  <si>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</si>
  <si>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</si>
  <si>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</si>
  <si>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</si>
  <si>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</si>
  <si>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</si>
  <si>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</si>
  <si>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</si>
  <si>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</si>
  <si>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</si>
  <si>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</si>
  <si>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</si>
  <si>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</si>
  <si>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</si>
  <si>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</si>
  <si>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</si>
  <si>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</si>
  <si>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</si>
  <si>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</si>
  <si>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</si>
  <si>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</si>
  <si>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</si>
  <si>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</si>
  <si>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</si>
  <si>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</si>
  <si>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</si>
  <si>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</si>
  <si>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</si>
  <si>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</si>
  <si>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</si>
  <si>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</si>
  <si>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</si>
  <si>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</si>
  <si>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</si>
  <si>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</si>
  <si>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</si>
  <si>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</si>
  <si>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</si>
  <si>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</si>
  <si>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</si>
  <si>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</si>
  <si>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</si>
  <si>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</si>
  <si>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</si>
  <si>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</si>
  <si>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</si>
  <si>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</si>
  <si>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</si>
  <si>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</si>
  <si>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</si>
  <si>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</si>
  <si>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</si>
  <si>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</si>
  <si>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</si>
  <si>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</si>
  <si>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</si>
  <si>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</si>
  <si>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</si>
  <si>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</si>
  <si>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</si>
  <si>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</si>
  <si>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</si>
  <si>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</si>
  <si>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</si>
  <si>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</si>
  <si>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</si>
  <si>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</si>
  <si>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</si>
  <si>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</si>
  <si>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</si>
  <si>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</si>
  <si>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</si>
  <si>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</si>
  <si>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</si>
  <si>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</si>
  <si>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</si>
  <si>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</si>
  <si>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</si>
  <si>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</si>
  <si>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</si>
  <si>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</si>
  <si>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</si>
  <si>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</si>
  <si>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</si>
  <si>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</si>
  <si>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</si>
  <si>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</si>
  <si>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</si>
  <si>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</si>
  <si>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</si>
  <si>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</si>
  <si>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</si>
  <si>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</si>
  <si>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</si>
  <si>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</si>
  <si>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</si>
  <si>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</si>
  <si>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</si>
  <si>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</si>
  <si>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</si>
  <si>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</si>
  <si>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</si>
  <si>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</si>
  <si>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</si>
  <si>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</si>
  <si>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</si>
  <si>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</si>
  <si>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</si>
  <si>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</si>
  <si>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</si>
  <si>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</si>
  <si>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</si>
  <si>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</si>
  <si>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</si>
  <si>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</si>
  <si>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</si>
  <si>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</si>
  <si>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</si>
  <si>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</si>
  <si>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</si>
  <si>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</si>
  <si>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</si>
  <si>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</si>
  <si>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</si>
  <si>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</si>
  <si>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</si>
  <si>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</si>
  <si>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</si>
  <si>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</si>
  <si>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</si>
  <si>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</si>
  <si>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</si>
  <si>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</si>
  <si>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</si>
  <si>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</si>
  <si>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</si>
  <si>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</si>
  <si>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</si>
  <si>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</si>
  <si>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</si>
  <si>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</si>
  <si>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</si>
  <si>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</si>
  <si>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</si>
  <si>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</si>
  <si>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</si>
  <si>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</si>
  <si>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</si>
  <si>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</si>
  <si>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</si>
  <si>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</si>
  <si>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</si>
  <si>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</si>
  <si>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</si>
  <si>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</si>
  <si>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</si>
  <si>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</si>
  <si>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</si>
  <si>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</si>
  <si>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</si>
  <si>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</si>
  <si>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</si>
  <si>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</si>
  <si>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</si>
  <si>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</si>
  <si>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</si>
  <si>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</si>
  <si>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</si>
  <si>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</si>
  <si>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</si>
  <si>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</si>
  <si>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</si>
  <si>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</si>
  <si>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</si>
  <si>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</si>
  <si>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</si>
  <si>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</si>
  <si>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</si>
  <si>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</si>
  <si>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</si>
  <si>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</si>
  <si>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</si>
  <si>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</si>
  <si>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</si>
  <si>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</si>
  <si>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</si>
  <si>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</si>
  <si>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</si>
  <si>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</si>
  <si>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</si>
  <si>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</si>
  <si>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</si>
  <si>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</si>
  <si>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</si>
  <si>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</si>
  <si>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</si>
  <si>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</si>
  <si>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</si>
  <si>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</si>
  <si>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</si>
  <si>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</si>
  <si>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</si>
  <si>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</si>
  <si>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</si>
  <si>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</si>
  <si>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</si>
  <si>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</si>
  <si>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</si>
  <si>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</si>
  <si>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</si>
  <si>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</si>
  <si>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</si>
  <si>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</si>
  <si>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</si>
  <si>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</si>
  <si>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</si>
  <si>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</si>
  <si>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</si>
  <si>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</si>
  <si>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</si>
  <si>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</si>
  <si>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</si>
  <si>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</si>
  <si>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</si>
  <si>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</si>
  <si>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</si>
  <si>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</si>
  <si>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</si>
  <si>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</si>
  <si>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</si>
  <si>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</si>
  <si>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</si>
  <si>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</si>
  <si>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</si>
  <si>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</si>
  <si>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</si>
  <si>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</si>
  <si>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</si>
  <si>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</si>
  <si>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</si>
  <si>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</si>
  <si>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</si>
  <si>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</si>
  <si>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</si>
  <si>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</si>
  <si>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</si>
  <si>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</si>
  <si>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</si>
  <si>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</si>
  <si>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</si>
  <si>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</si>
  <si>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</si>
  <si>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</si>
  <si>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</si>
  <si>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</si>
  <si>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</si>
  <si>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</si>
  <si>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</si>
  <si>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</si>
  <si>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</si>
  <si>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</si>
  <si>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</si>
  <si>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</si>
  <si>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</si>
  <si>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</si>
  <si>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</si>
  <si>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</si>
  <si>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</si>
  <si>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</si>
  <si>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</si>
  <si>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</si>
  <si>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</si>
  <si>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</si>
  <si>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</si>
  <si>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</si>
  <si>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</si>
  <si>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</si>
  <si>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</si>
  <si>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</si>
  <si>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</si>
  <si>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</si>
  <si>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</si>
  <si>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</si>
  <si>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</si>
  <si>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</si>
  <si>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</si>
  <si>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</si>
  <si>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</si>
  <si>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</si>
  <si>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</si>
  <si>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</si>
  <si>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</si>
  <si>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</si>
  <si>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</si>
  <si>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</si>
  <si>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</si>
  <si>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</si>
  <si>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</si>
  <si>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</si>
  <si>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</si>
  <si>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</si>
  <si>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</si>
  <si>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</si>
  <si>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</si>
  <si>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</si>
  <si>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</si>
  <si>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</si>
  <si>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</si>
  <si>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</si>
  <si>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</si>
  <si>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</si>
  <si>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</si>
  <si>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</si>
  <si>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</si>
  <si>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</si>
  <si>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</si>
  <si>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</si>
  <si>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</si>
  <si>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</si>
  <si>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</si>
  <si>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</si>
  <si>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</si>
  <si>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</si>
  <si>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</si>
  <si>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</si>
  <si>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</si>
  <si>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</si>
  <si>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</si>
  <si>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</si>
  <si>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</si>
  <si>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</si>
  <si>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</si>
  <si>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</si>
  <si>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</si>
  <si>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</si>
  <si>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</si>
  <si>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</si>
  <si>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</si>
  <si>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</si>
  <si>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</si>
  <si>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</si>
  <si>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</si>
  <si>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</si>
  <si>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</si>
  <si>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</si>
  <si>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</si>
  <si>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</si>
  <si>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</si>
  <si>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</si>
  <si>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</si>
  <si>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</si>
  <si>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</si>
  <si>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</si>
  <si>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</si>
  <si>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</si>
  <si>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</si>
  <si>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</si>
  <si>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</si>
  <si>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</si>
  <si>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</si>
  <si>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</si>
  <si>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</si>
  <si>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</si>
  <si>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</si>
  <si>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</si>
  <si>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</si>
  <si>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</si>
  <si>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</si>
  <si>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</si>
  <si>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</si>
  <si>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</si>
  <si>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</si>
  <si>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</si>
  <si>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</si>
  <si>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</si>
  <si>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</si>
  <si>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</si>
  <si>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</si>
  <si>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</si>
  <si>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</si>
  <si>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</si>
  <si>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</si>
  <si>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</si>
  <si>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</si>
  <si>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</si>
  <si>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</si>
  <si>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</si>
  <si>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</si>
  <si>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</si>
  <si>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</si>
  <si>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</si>
  <si>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</si>
  <si>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</si>
  <si>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</si>
  <si>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</si>
  <si>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</si>
  <si>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</si>
  <si>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</si>
  <si>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</si>
  <si>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</si>
  <si>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</si>
  <si>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</si>
  <si>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</si>
  <si>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</si>
  <si>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</si>
  <si>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</si>
  <si>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</si>
  <si>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</si>
  <si>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</si>
  <si>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</si>
  <si>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</si>
  <si>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</si>
  <si>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</si>
  <si>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</si>
  <si>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</si>
  <si>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</si>
  <si>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</si>
  <si>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</si>
  <si>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</si>
  <si>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</si>
  <si>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</si>
  <si>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</si>
  <si>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</si>
  <si>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</si>
  <si>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</si>
  <si>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</si>
  <si>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</si>
  <si>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</si>
  <si>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</si>
  <si>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</si>
  <si>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</si>
  <si>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</si>
  <si>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</si>
  <si>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</si>
  <si>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</si>
  <si>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</si>
  <si>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</si>
  <si>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</si>
  <si>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</si>
  <si>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</si>
  <si>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</si>
  <si>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</si>
  <si>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</si>
  <si>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</si>
  <si>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</si>
  <si>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</si>
  <si>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</si>
  <si>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</si>
  <si>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</si>
  <si>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</si>
  <si>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</si>
  <si>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</si>
  <si>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</si>
  <si>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</si>
  <si>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</si>
  <si>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</si>
  <si>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</si>
  <si>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</si>
  <si>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</si>
  <si>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</si>
  <si>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</si>
  <si>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</si>
  <si>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</si>
  <si>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</si>
  <si>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</si>
  <si>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</si>
  <si>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</si>
  <si>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</si>
  <si>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</si>
  <si>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</si>
  <si>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</si>
  <si>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</si>
  <si>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</si>
  <si>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</si>
  <si>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</si>
  <si>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</si>
  <si>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</si>
  <si>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</si>
  <si>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</si>
  <si>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</si>
  <si>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</si>
  <si>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</si>
  <si>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</si>
  <si>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</si>
  <si>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</si>
  <si>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</si>
  <si>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</si>
  <si>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</si>
  <si>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</si>
  <si>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</si>
  <si>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</si>
  <si>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</si>
  <si>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</si>
  <si>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</si>
  <si>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</si>
  <si>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</si>
  <si>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</si>
  <si>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</si>
  <si>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</si>
  <si>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</si>
  <si>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</si>
  <si>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</si>
  <si>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</si>
  <si>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</si>
  <si>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</si>
  <si>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</si>
  <si>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</si>
  <si>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</si>
  <si>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</si>
  <si>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</si>
  <si>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</si>
  <si>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</si>
  <si>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</si>
  <si>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</si>
  <si>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</si>
  <si>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</si>
  <si>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</si>
  <si>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</si>
  <si>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</si>
  <si>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</si>
  <si>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</si>
  <si>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</si>
  <si>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</si>
  <si>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</si>
  <si>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</si>
  <si>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</si>
  <si>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</si>
  <si>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</si>
  <si>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</si>
  <si>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</si>
  <si>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</si>
  <si>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</si>
  <si>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</si>
  <si>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</si>
  <si>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</si>
  <si>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</si>
  <si>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</si>
  <si>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</si>
  <si>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</si>
  <si>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</si>
  <si>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</si>
  <si>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</si>
  <si>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</si>
  <si>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</si>
  <si>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</si>
  <si>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</si>
  <si>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</si>
  <si>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</si>
  <si>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</si>
  <si>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</si>
  <si>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</si>
  <si>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</si>
  <si>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</si>
  <si>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</si>
  <si>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</si>
  <si>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</si>
  <si>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</si>
  <si>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</si>
  <si>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</si>
  <si>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</si>
  <si>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</si>
  <si>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</si>
  <si>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</si>
  <si>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</si>
  <si>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</si>
  <si>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</si>
  <si>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</si>
  <si>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</si>
  <si>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</si>
  <si>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</si>
  <si>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</si>
  <si>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</si>
  <si>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</si>
  <si>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</si>
  <si>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</si>
  <si>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</si>
  <si>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</si>
  <si>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</si>
  <si>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</si>
  <si>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</si>
  <si>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</si>
  <si>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</si>
  <si>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</si>
  <si>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</si>
  <si>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</si>
  <si>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</si>
  <si>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</si>
  <si>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</si>
  <si>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</si>
  <si>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</si>
  <si>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</si>
  <si>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</si>
  <si>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</si>
  <si>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</si>
  <si>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</si>
  <si>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</si>
  <si>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</si>
  <si>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</si>
  <si>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</si>
  <si>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</si>
  <si>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</si>
  <si>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</si>
  <si>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</si>
  <si>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</si>
  <si>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</si>
  <si>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</si>
  <si>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</si>
  <si>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</si>
  <si>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</si>
  <si>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</si>
  <si>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</si>
  <si>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</si>
  <si>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</si>
  <si>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</si>
  <si>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</si>
  <si>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</si>
  <si>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</si>
  <si>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</si>
  <si>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</si>
  <si>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</si>
  <si>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</si>
  <si>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</si>
  <si>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</si>
  <si>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</si>
  <si>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</si>
  <si>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</si>
  <si>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</si>
  <si>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</si>
  <si>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</si>
  <si>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</si>
  <si>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</si>
  <si>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</si>
  <si>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</si>
  <si>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</si>
  <si>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</si>
  <si>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</si>
  <si>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</si>
  <si>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</si>
  <si>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</si>
  <si>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</si>
  <si>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</si>
  <si>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</si>
  <si>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</si>
  <si>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</si>
  <si>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</si>
  <si>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</si>
  <si>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</si>
  <si>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</si>
  <si>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</si>
  <si>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</si>
  <si>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</si>
  <si>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</si>
  <si>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</si>
  <si>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</si>
  <si>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</si>
  <si>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</si>
  <si>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</si>
  <si>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</si>
  <si>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</si>
  <si>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</si>
  <si>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</si>
  <si>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</si>
  <si>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</si>
  <si>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</si>
  <si>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</si>
  <si>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</si>
  <si>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</si>
  <si>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</si>
  <si>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</si>
  <si>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</si>
  <si>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</si>
  <si>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</si>
  <si>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</si>
  <si>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</si>
  <si>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</si>
  <si>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</si>
  <si>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</si>
  <si>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</si>
  <si>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</si>
  <si>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</si>
  <si>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</si>
  <si>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</si>
  <si>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</si>
  <si>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</si>
  <si>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</si>
  <si>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</si>
  <si>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</si>
  <si>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</si>
  <si>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</si>
  <si>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</si>
  <si>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</si>
  <si>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</si>
  <si>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</si>
  <si>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</si>
  <si>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</si>
  <si>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</si>
  <si>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</si>
  <si>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</si>
  <si>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</si>
  <si>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</si>
  <si>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</si>
  <si>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</si>
  <si>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</si>
  <si>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</si>
  <si>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</si>
  <si>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</si>
  <si>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</si>
  <si>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</si>
  <si>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</si>
  <si>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</si>
  <si>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</si>
  <si>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</si>
  <si>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</si>
  <si>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</si>
  <si>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</si>
  <si>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</si>
  <si>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</si>
  <si>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</si>
  <si>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</si>
  <si>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</si>
  <si>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</si>
  <si>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</si>
  <si>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</si>
  <si>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</si>
  <si>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</si>
  <si>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</si>
  <si>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</si>
  <si>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</si>
  <si>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</si>
  <si>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</si>
  <si>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</si>
  <si>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</si>
  <si>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</si>
  <si>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</si>
  <si>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</si>
  <si>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</si>
  <si>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</si>
  <si>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</si>
  <si>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</si>
  <si>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</si>
  <si>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</si>
  <si>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</si>
  <si>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</si>
  <si>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</si>
  <si>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</si>
  <si>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</si>
  <si>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</si>
  <si>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</si>
  <si>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</si>
  <si>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</si>
  <si>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</si>
  <si>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</si>
  <si>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</si>
  <si>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</si>
  <si>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</si>
  <si>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</si>
  <si>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</si>
  <si>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</si>
  <si>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</si>
  <si>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</si>
  <si>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</si>
  <si>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</si>
  <si>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</si>
  <si>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</si>
  <si>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</si>
  <si>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</si>
  <si>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</si>
  <si>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</si>
  <si>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</si>
  <si>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</si>
  <si>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</si>
  <si>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</si>
  <si>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</si>
  <si>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</si>
  <si>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</si>
  <si>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</si>
  <si>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</si>
  <si>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</si>
  <si>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</si>
  <si>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</si>
  <si>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</si>
  <si>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</si>
  <si>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</si>
  <si>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</si>
  <si>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</si>
  <si>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</si>
  <si>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</si>
  <si>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</si>
  <si>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</si>
  <si>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</si>
  <si>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</si>
  <si>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</si>
  <si>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</si>
  <si>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</si>
  <si>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</si>
  <si>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</si>
  <si>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</si>
  <si>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</si>
  <si>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</si>
  <si>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</si>
  <si>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</si>
  <si>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</si>
  <si>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</si>
  <si>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</si>
  <si>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</si>
  <si>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</si>
  <si>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</si>
  <si>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</si>
  <si>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</si>
  <si>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</si>
  <si>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</si>
  <si>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</si>
  <si>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</si>
  <si>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</si>
  <si>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</si>
  <si>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</si>
  <si>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</si>
  <si>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</si>
  <si>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</si>
  <si>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</si>
  <si>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</si>
  <si>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</si>
  <si>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</si>
  <si>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</si>
  <si>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</si>
  <si>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</si>
  <si>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</si>
  <si>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</si>
  <si>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</si>
  <si>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</si>
  <si>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</si>
  <si>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</si>
  <si>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</si>
  <si>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</si>
  <si>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</si>
  <si>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</si>
  <si>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</si>
  <si>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</si>
  <si>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</si>
  <si>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</si>
  <si>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</si>
  <si>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</si>
  <si>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</si>
  <si>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</si>
  <si>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</si>
  <si>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</si>
  <si>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</si>
  <si>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</si>
  <si>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</si>
  <si>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</si>
  <si>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</si>
  <si>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</si>
  <si>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</si>
  <si>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</si>
  <si>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</si>
  <si>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</si>
  <si>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</si>
  <si>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</si>
  <si>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</si>
  <si>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</si>
  <si>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</si>
  <si>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</si>
  <si>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</si>
  <si>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</si>
  <si>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</si>
  <si>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</si>
  <si>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</si>
  <si>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</si>
  <si>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</si>
  <si>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</si>
  <si>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</si>
  <si>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</si>
  <si>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</si>
  <si>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</si>
  <si>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</si>
  <si>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</si>
  <si>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</si>
  <si>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</si>
  <si>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</si>
  <si>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</si>
  <si>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</si>
  <si>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</si>
  <si>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</si>
  <si>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</si>
  <si>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</si>
  <si>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</si>
  <si>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</si>
  <si>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</si>
  <si>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</si>
  <si>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</si>
  <si>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</si>
  <si>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</si>
  <si>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</si>
  <si>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</si>
  <si>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</si>
  <si>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</si>
  <si>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</si>
  <si>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</si>
  <si>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</si>
  <si>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</si>
  <si>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</si>
  <si>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</si>
  <si>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</si>
  <si>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</si>
  <si>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</si>
  <si>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</si>
  <si>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</si>
  <si>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</si>
  <si>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</si>
  <si>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</si>
  <si>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</si>
  <si>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</si>
  <si>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</si>
  <si>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</si>
  <si>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</si>
  <si>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</si>
  <si>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</si>
  <si>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</si>
  <si>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</si>
  <si>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</si>
  <si>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</si>
  <si>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</si>
  <si>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</si>
  <si>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</si>
  <si>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</si>
  <si>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</si>
  <si>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</si>
  <si>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</si>
  <si>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</si>
  <si>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</si>
  <si>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</si>
  <si>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</si>
  <si>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</si>
  <si>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</si>
  <si>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</si>
  <si>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</si>
  <si>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</si>
  <si>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</si>
  <si>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</si>
  <si>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</si>
  <si>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</si>
  <si>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</si>
  <si>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</si>
  <si>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</si>
  <si>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</si>
  <si>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</si>
  <si>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</si>
  <si>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</si>
  <si>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</si>
  <si>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</si>
  <si>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</si>
  <si>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</si>
  <si>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</si>
  <si>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</si>
  <si>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</si>
  <si>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</si>
  <si>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</si>
  <si>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</si>
  <si>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</si>
  <si>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</si>
  <si>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</si>
  <si>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</si>
  <si>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</si>
  <si>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</si>
  <si>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</si>
  <si>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</si>
  <si>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</si>
  <si>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</si>
  <si>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</si>
  <si>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</si>
  <si>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</si>
  <si>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</si>
  <si>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</si>
  <si>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</si>
  <si>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</si>
  <si>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</si>
  <si>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</si>
  <si>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</si>
  <si>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</si>
  <si>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</si>
  <si>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</si>
  <si>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</si>
  <si>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</si>
  <si>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</si>
  <si>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</si>
  <si>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</si>
  <si>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</si>
  <si>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</si>
  <si>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</si>
  <si>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</si>
  <si>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</si>
  <si>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</si>
  <si>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</si>
  <si>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</si>
  <si>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</si>
  <si>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</si>
  <si>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</si>
  <si>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</si>
  <si>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</si>
  <si>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</si>
  <si>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</si>
  <si>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</si>
  <si>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</si>
  <si>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</si>
  <si>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</si>
  <si>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</si>
  <si>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</si>
  <si>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</si>
  <si>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</si>
  <si>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</si>
  <si>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</si>
  <si>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</si>
  <si>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</si>
  <si>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</si>
  <si>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</si>
  <si>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</si>
  <si>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</si>
  <si>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</si>
  <si>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</si>
  <si>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</si>
  <si>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</si>
  <si>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</si>
  <si>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</si>
  <si>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</si>
  <si>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</si>
  <si>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</si>
  <si>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</si>
  <si>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</si>
  <si>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</si>
  <si>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</si>
  <si>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</si>
  <si>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</si>
  <si>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</si>
  <si>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</si>
  <si>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</si>
  <si>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</si>
  <si>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</si>
  <si>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</si>
  <si>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</si>
  <si>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</si>
  <si>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</si>
  <si>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</si>
  <si>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</si>
  <si>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</si>
  <si>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</si>
  <si>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</si>
  <si>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</si>
  <si>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</si>
  <si>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</si>
  <si>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</si>
  <si>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</si>
  <si>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</si>
  <si>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</si>
  <si>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</si>
  <si>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</si>
  <si>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</si>
  <si>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</si>
  <si>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</si>
  <si>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</si>
  <si>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</si>
  <si>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</si>
  <si>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</si>
  <si>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</si>
  <si>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</si>
  <si>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</si>
  <si>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</si>
  <si>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</si>
  <si>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</si>
  <si>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</si>
  <si>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</si>
  <si>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</si>
  <si>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</si>
  <si>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</si>
  <si>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</si>
  <si>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</si>
  <si>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</si>
  <si>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</si>
  <si>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</si>
  <si>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</si>
  <si>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</si>
  <si>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</si>
  <si>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</si>
  <si>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</si>
  <si>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</si>
  <si>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</si>
  <si>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</si>
  <si>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</si>
  <si>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</si>
  <si>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</si>
  <si>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</si>
  <si>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</si>
  <si>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</si>
  <si>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</si>
  <si>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</si>
  <si>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</si>
  <si>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</si>
  <si>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</si>
  <si>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</si>
  <si>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</si>
  <si>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</si>
  <si>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</si>
  <si>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</si>
  <si>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</si>
  <si>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</si>
  <si>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</si>
  <si>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</si>
  <si>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</si>
  <si>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</si>
  <si>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</si>
  <si>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</si>
  <si>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</si>
  <si>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</si>
  <si>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</si>
  <si>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</si>
  <si>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</si>
  <si>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</si>
  <si>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</si>
  <si>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</si>
  <si>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</si>
  <si>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</si>
  <si>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</si>
  <si>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</si>
  <si>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</si>
  <si>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</si>
  <si>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</si>
  <si>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</si>
  <si>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</si>
  <si>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</si>
  <si>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</si>
  <si>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</si>
  <si>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</si>
  <si>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</si>
  <si>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</si>
  <si>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</si>
  <si>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</si>
  <si>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</si>
  <si>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</si>
  <si>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</si>
  <si>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</si>
  <si>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</si>
  <si>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</si>
  <si>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</si>
  <si>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</si>
  <si>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</si>
  <si>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</si>
  <si>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</si>
  <si>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</si>
  <si>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</si>
  <si>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</si>
  <si>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</si>
  <si>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</si>
  <si>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</si>
  <si>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</si>
  <si>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</si>
  <si>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</si>
  <si>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</si>
  <si>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</si>
  <si>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</si>
  <si>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</si>
  <si>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</si>
  <si>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</si>
  <si>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</si>
  <si>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</si>
  <si>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</si>
  <si>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</si>
  <si>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</si>
  <si>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</si>
  <si>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</si>
  <si>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</si>
  <si>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</si>
  <si>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</si>
  <si>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</si>
  <si>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</si>
  <si>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</si>
  <si>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</si>
  <si>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</si>
  <si>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</si>
  <si>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</si>
  <si>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</si>
  <si>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</si>
  <si>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</si>
  <si>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</si>
  <si>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</si>
  <si>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</si>
  <si>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</si>
  <si>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</si>
  <si>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</si>
  <si>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</si>
  <si>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</si>
  <si>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</si>
  <si>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</si>
  <si>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</si>
  <si>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</si>
  <si>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</si>
  <si>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</si>
  <si>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</si>
  <si>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</si>
  <si>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</si>
  <si>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</si>
  <si>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</si>
  <si>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</si>
  <si>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</si>
  <si>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</si>
  <si>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</si>
  <si>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</si>
  <si>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</si>
  <si>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</si>
  <si>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</si>
  <si>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</si>
  <si>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</si>
  <si>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</si>
  <si>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</si>
  <si>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</si>
  <si>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</si>
  <si>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</si>
  <si>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</si>
  <si>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</si>
  <si>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</si>
  <si>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</si>
  <si>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</si>
  <si>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</si>
  <si>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</si>
  <si>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</si>
  <si>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</si>
  <si>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</si>
  <si>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</si>
  <si>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</si>
  <si>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</si>
  <si>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</si>
  <si>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</si>
  <si>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</si>
  <si>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</si>
  <si>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</si>
  <si>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</si>
  <si>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</si>
  <si>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</si>
  <si>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</si>
  <si>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</si>
  <si>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</si>
  <si>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</si>
  <si>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</si>
  <si>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</si>
  <si>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</si>
  <si>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</si>
  <si>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</si>
  <si>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</si>
  <si>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</si>
  <si>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</si>
  <si>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</si>
  <si>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</si>
  <si>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</si>
  <si>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</si>
  <si>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</si>
  <si>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</si>
  <si>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</si>
  <si>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</si>
  <si>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</si>
  <si>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</si>
  <si>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</si>
  <si>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</si>
  <si>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</si>
  <si>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</si>
  <si>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</si>
  <si>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</si>
  <si>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</si>
  <si>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</si>
  <si>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</si>
  <si>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</si>
  <si>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</si>
  <si>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</si>
  <si>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</si>
  <si>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</si>
  <si>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</si>
  <si>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</si>
  <si>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</si>
  <si>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</si>
  <si>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</si>
  <si>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</si>
  <si>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</si>
  <si>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</si>
  <si>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</si>
  <si>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</si>
  <si>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</si>
  <si>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</si>
  <si>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</si>
  <si>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</si>
  <si>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</si>
  <si>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</si>
  <si>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</si>
  <si>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</si>
  <si>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</si>
  <si>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</si>
  <si>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</si>
  <si>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</si>
  <si>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</si>
  <si>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</si>
  <si>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</si>
  <si>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</si>
  <si>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</si>
  <si>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</si>
  <si>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</si>
  <si>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</si>
  <si>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</si>
  <si>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</si>
  <si>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</si>
  <si>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</si>
  <si>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</si>
  <si>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</si>
  <si>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</si>
  <si>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</si>
  <si>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</si>
  <si>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</si>
  <si>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</si>
  <si>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</si>
  <si>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</si>
  <si>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</si>
  <si>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</si>
  <si>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</si>
  <si>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</si>
  <si>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</si>
  <si>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</si>
  <si>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</si>
  <si>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</si>
  <si>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</si>
  <si>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</si>
  <si>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</si>
  <si>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</si>
  <si>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</si>
  <si>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</si>
  <si>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</si>
  <si>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</si>
  <si>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</si>
  <si>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</si>
  <si>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</si>
  <si>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</si>
  <si>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</si>
  <si>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</si>
  <si>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</si>
  <si>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</si>
  <si>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</si>
  <si>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</si>
  <si>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</si>
  <si>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</si>
  <si>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</si>
  <si>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</si>
  <si>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</si>
  <si>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</si>
  <si>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</si>
  <si>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</si>
  <si>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</si>
  <si>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</si>
  <si>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</si>
  <si>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</si>
  <si>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</si>
  <si>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</si>
  <si>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</si>
  <si>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</si>
  <si>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</si>
  <si>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</si>
  <si>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</si>
  <si>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</si>
  <si>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</si>
  <si>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</si>
  <si>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</si>
  <si>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</si>
  <si>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</si>
  <si>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</si>
  <si>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</si>
  <si>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</si>
  <si>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</si>
  <si>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</si>
  <si>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</si>
  <si>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</si>
  <si>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</si>
  <si>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</si>
  <si>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</si>
  <si>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</si>
  <si>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</si>
  <si>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</si>
  <si>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</si>
  <si>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</si>
  <si>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</si>
  <si>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</si>
  <si>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</si>
  <si>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</si>
  <si>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</si>
  <si>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</si>
  <si>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</si>
  <si>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</si>
  <si>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</si>
  <si>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</si>
  <si>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</si>
  <si>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</si>
  <si>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</si>
  <si>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</si>
  <si>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</si>
  <si>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</si>
  <si>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</si>
  <si>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</si>
  <si>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</si>
  <si>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</si>
  <si>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</si>
  <si>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</si>
  <si>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</si>
  <si>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</si>
  <si>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</si>
  <si>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</si>
  <si>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</si>
  <si>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</si>
  <si>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</si>
  <si>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</si>
  <si>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</si>
  <si>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</si>
  <si>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</si>
  <si>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</si>
  <si>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</si>
  <si>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</si>
  <si>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</si>
  <si>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</si>
  <si>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</si>
  <si>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</si>
  <si>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</si>
  <si>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</si>
  <si>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</si>
  <si>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</si>
  <si>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</si>
  <si>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</si>
  <si>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</si>
  <si>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</si>
  <si>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</si>
  <si>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</si>
  <si>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</si>
  <si>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</si>
  <si>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</si>
  <si>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</si>
  <si>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</si>
  <si>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</si>
  <si>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</si>
  <si>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</si>
  <si>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</si>
  <si>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</si>
  <si>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</si>
  <si>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</si>
  <si>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</si>
  <si>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</si>
  <si>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</si>
  <si>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</si>
  <si>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</si>
  <si>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</si>
  <si>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</si>
  <si>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</si>
  <si>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</si>
  <si>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</si>
  <si>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</si>
  <si>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</si>
  <si>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</si>
  <si>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</si>
  <si>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</si>
  <si>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</si>
  <si>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</si>
  <si>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</si>
  <si>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</si>
  <si>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</si>
  <si>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</si>
  <si>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</si>
  <si>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</si>
  <si>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</si>
  <si>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</si>
  <si>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</si>
  <si>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</si>
  <si>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</si>
  <si>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</si>
  <si>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</si>
  <si>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</si>
  <si>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</si>
  <si>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</si>
  <si>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</si>
  <si>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</si>
  <si>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</si>
  <si>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</si>
  <si>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</si>
  <si>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</si>
  <si>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</si>
  <si>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</si>
  <si>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</si>
  <si>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</si>
  <si>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</si>
  <si>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</si>
  <si>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</si>
  <si>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</si>
  <si>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</si>
  <si>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</si>
  <si>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</si>
  <si>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</si>
  <si>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</si>
  <si>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</si>
  <si>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</si>
  <si>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</si>
  <si>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</si>
  <si>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</si>
  <si>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</si>
  <si>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</si>
  <si>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</si>
  <si>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</si>
  <si>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</si>
  <si>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</si>
  <si>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</si>
  <si>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</si>
  <si>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</si>
  <si>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</si>
  <si>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</si>
  <si>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</si>
  <si>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</si>
  <si>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</si>
  <si>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</si>
  <si>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</si>
  <si>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</si>
  <si>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</si>
  <si>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</si>
  <si>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</si>
  <si>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</si>
  <si>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</si>
  <si>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</si>
  <si>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</si>
  <si>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</si>
  <si>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</si>
  <si>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</si>
  <si>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</si>
  <si>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</si>
  <si>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</si>
  <si>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</si>
  <si>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</si>
  <si>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</si>
  <si>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</si>
  <si>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</si>
  <si>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</si>
  <si>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</si>
  <si>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</si>
  <si>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</si>
  <si>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</si>
  <si>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</si>
  <si>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</si>
  <si>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</si>
  <si>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</si>
  <si>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</si>
  <si>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</si>
  <si>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</si>
  <si>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</si>
  <si>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</si>
  <si>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</si>
  <si>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</si>
  <si>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</si>
  <si>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</si>
  <si>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</si>
  <si>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</si>
  <si>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</si>
  <si>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</si>
  <si>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</si>
  <si>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</si>
  <si>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</si>
  <si>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</si>
  <si>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</si>
  <si>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</si>
  <si>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</si>
  <si>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</si>
  <si>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</si>
  <si>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</si>
  <si>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</si>
  <si>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</si>
  <si>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</si>
  <si>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</si>
  <si>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</si>
  <si>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</si>
  <si>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</si>
  <si>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</si>
  <si>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</si>
  <si>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</si>
  <si>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</si>
  <si>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</si>
  <si>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</si>
  <si>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</si>
  <si>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</si>
  <si>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</si>
  <si>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</si>
  <si>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</si>
  <si>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</si>
  <si>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</si>
  <si>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</si>
  <si>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</si>
  <si>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</si>
  <si>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</si>
  <si>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</si>
  <si>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</si>
  <si>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</si>
  <si>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</si>
  <si>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</si>
  <si>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</si>
  <si>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</si>
  <si>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</si>
  <si>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</si>
  <si>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</si>
  <si>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</si>
  <si>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</si>
  <si>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</si>
  <si>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</si>
  <si>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</si>
  <si>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</si>
  <si>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</si>
  <si>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</si>
  <si>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</si>
  <si>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</si>
  <si>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</si>
  <si>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</si>
  <si>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</si>
  <si>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</si>
  <si>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</si>
  <si>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</si>
  <si>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</si>
  <si>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</si>
  <si>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</si>
  <si>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</si>
  <si>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</si>
  <si>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</si>
  <si>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</si>
  <si>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</si>
  <si>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</si>
  <si>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</si>
  <si>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</si>
  <si>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</si>
  <si>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</si>
  <si>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</si>
  <si>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</si>
  <si>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</si>
  <si>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</si>
  <si>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</si>
  <si>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</si>
  <si>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</si>
  <si>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</si>
  <si>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</si>
  <si>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</si>
  <si>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</si>
  <si>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</si>
  <si>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</si>
  <si>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</si>
  <si>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</si>
  <si>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</si>
  <si>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</si>
  <si>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</si>
  <si>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</si>
  <si>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</si>
  <si>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</si>
  <si>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</si>
  <si>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</si>
  <si>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</si>
  <si>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</si>
  <si>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</si>
  <si>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</si>
  <si>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</si>
  <si>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</si>
  <si>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</si>
  <si>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</si>
  <si>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</si>
  <si>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</si>
  <si>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</si>
  <si>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</si>
  <si>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</si>
  <si>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</si>
  <si>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</si>
  <si>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</si>
  <si>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</si>
  <si>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</si>
  <si>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</si>
  <si>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</si>
  <si>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</si>
  <si>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</si>
  <si>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</si>
  <si>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</si>
  <si>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</si>
  <si>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</si>
  <si>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</si>
  <si>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</si>
  <si>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</si>
  <si>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</si>
  <si>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</si>
  <si>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</si>
  <si>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</si>
  <si>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</si>
  <si>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</si>
  <si>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</si>
  <si>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</si>
  <si>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</si>
  <si>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</si>
  <si>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</si>
  <si>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</si>
  <si>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</si>
  <si>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</si>
  <si>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</si>
  <si>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</si>
  <si>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</si>
  <si>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</si>
  <si>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</si>
  <si>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</si>
  <si>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</si>
  <si>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</si>
  <si>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</si>
  <si>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</si>
  <si>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</si>
  <si>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</si>
  <si>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</si>
  <si>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</si>
  <si>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</si>
  <si>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</si>
  <si>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</si>
  <si>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</si>
  <si>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</si>
  <si>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</si>
  <si>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</si>
  <si>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</si>
  <si>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</si>
  <si>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</si>
  <si>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</si>
  <si>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</si>
  <si>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</si>
  <si>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</si>
  <si>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</si>
  <si>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</si>
  <si>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</si>
  <si>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</si>
  <si>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</si>
  <si>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</si>
  <si>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</si>
  <si>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</si>
  <si>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</si>
  <si>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</si>
  <si>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</si>
  <si>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</si>
  <si>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</si>
  <si>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</si>
  <si>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</si>
  <si>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</si>
  <si>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</si>
  <si>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</si>
  <si>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</si>
  <si>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</si>
  <si>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</si>
  <si>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</si>
  <si>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</si>
  <si>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</si>
  <si>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</si>
  <si>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</si>
  <si>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</si>
  <si>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</si>
  <si>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</si>
  <si>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</si>
  <si>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</si>
  <si>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</si>
  <si>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</si>
  <si>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</si>
  <si>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</si>
  <si>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</si>
  <si>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</si>
  <si>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</si>
  <si>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</si>
  <si>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</si>
  <si>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</si>
  <si>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</si>
  <si>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</si>
  <si>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</si>
  <si>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</si>
  <si>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</si>
  <si>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</si>
  <si>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</si>
  <si>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</si>
  <si>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</si>
  <si>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</si>
  <si>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</si>
  <si>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</si>
  <si>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</si>
  <si>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</si>
  <si>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</si>
  <si>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</si>
  <si>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</si>
  <si>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</si>
  <si>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</si>
  <si>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</si>
  <si>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</si>
  <si>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</si>
  <si>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</si>
  <si>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</si>
  <si>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</si>
  <si>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</si>
  <si>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</si>
  <si>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</si>
  <si>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</si>
  <si>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</si>
  <si>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</si>
  <si>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</si>
  <si>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</si>
  <si>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</si>
  <si>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</si>
  <si>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</si>
  <si>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</si>
  <si>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</si>
  <si>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</si>
  <si>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</si>
  <si>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</si>
  <si>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</si>
  <si>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</si>
  <si>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</si>
  <si>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</si>
  <si>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</si>
  <si>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</si>
  <si>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</si>
  <si>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</si>
  <si>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</si>
  <si>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</si>
  <si>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</si>
  <si>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</si>
  <si>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</si>
  <si>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</si>
  <si>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</si>
  <si>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</si>
  <si>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</si>
  <si>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</si>
  <si>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</si>
  <si>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</si>
  <si>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</si>
  <si>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</si>
  <si>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</si>
  <si>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</si>
  <si>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</si>
  <si>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</si>
  <si>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</si>
  <si>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</si>
  <si>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</si>
  <si>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</si>
  <si>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</si>
  <si>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</si>
  <si>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</si>
  <si>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</si>
  <si>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</si>
  <si>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</si>
  <si>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</si>
  <si>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</si>
  <si>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</si>
  <si>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</si>
  <si>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</si>
  <si>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</si>
  <si>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</si>
  <si>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</si>
  <si>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</si>
  <si>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</si>
  <si>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</si>
  <si>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</si>
  <si>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</si>
  <si>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</si>
  <si>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</si>
  <si>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</si>
  <si>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</si>
  <si>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</si>
  <si>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</si>
  <si>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</si>
  <si>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</si>
  <si>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</si>
  <si>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</si>
  <si>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</si>
  <si>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</si>
  <si>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</si>
  <si>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</si>
  <si>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</si>
  <si>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</si>
  <si>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</si>
  <si>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</si>
  <si>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</si>
  <si>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</si>
  <si>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</si>
  <si>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</si>
  <si>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</si>
  <si>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</si>
  <si>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</si>
  <si>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</si>
  <si>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</si>
  <si>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</si>
  <si>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</si>
  <si>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</si>
  <si>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</si>
  <si>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</si>
  <si>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</si>
  <si>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</si>
  <si>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</si>
  <si>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</si>
  <si>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</si>
  <si>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</si>
  <si>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</si>
  <si>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</si>
  <si>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</si>
  <si>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</si>
  <si>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</si>
  <si>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</si>
  <si>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</si>
  <si>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</si>
  <si>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</si>
  <si>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</si>
  <si>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</si>
  <si>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</si>
  <si>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</si>
  <si>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</si>
  <si>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</si>
  <si>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</si>
  <si>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</si>
  <si>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</si>
  <si>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</si>
  <si>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</si>
  <si>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</si>
  <si>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</si>
  <si>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</si>
  <si>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</si>
  <si>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</si>
  <si>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</si>
  <si>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</si>
  <si>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</si>
  <si>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</si>
  <si>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</si>
  <si>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</si>
  <si>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</si>
  <si>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</si>
  <si>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</si>
  <si>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</si>
  <si>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</si>
  <si>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</si>
  <si>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</si>
  <si>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</si>
  <si>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</si>
  <si>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</si>
  <si>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</si>
  <si>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</si>
  <si>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</si>
  <si>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</si>
  <si>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</si>
  <si>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</si>
  <si>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</si>
  <si>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</si>
  <si>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</si>
  <si>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</si>
  <si>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</si>
  <si>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</si>
  <si>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</si>
  <si>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</si>
  <si>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</si>
  <si>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</si>
  <si>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</si>
  <si>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</si>
  <si>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</si>
  <si>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</si>
  <si>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</si>
  <si>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</si>
  <si>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</si>
  <si>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</si>
  <si>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</si>
  <si>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</si>
  <si>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</si>
  <si>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</si>
  <si>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</si>
  <si>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</si>
  <si>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</si>
  <si>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</si>
  <si>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</si>
  <si>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</si>
  <si>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</si>
  <si>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</si>
  <si>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</si>
  <si>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</si>
  <si>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</si>
  <si>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</si>
  <si>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</si>
  <si>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</si>
  <si>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</si>
  <si>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</si>
  <si>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</si>
  <si>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</si>
  <si>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</si>
  <si>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</si>
  <si>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</si>
  <si>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</si>
  <si>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</si>
  <si>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</si>
  <si>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</si>
  <si>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</si>
  <si>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</si>
  <si>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</si>
  <si>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</si>
  <si>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</si>
  <si>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</si>
  <si>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</si>
  <si>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</si>
  <si>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</si>
  <si>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</si>
  <si>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</si>
  <si>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</si>
  <si>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</si>
  <si>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</si>
  <si>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</si>
  <si>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</si>
  <si>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</si>
  <si>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</si>
  <si>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</si>
  <si>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</si>
  <si>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</si>
  <si>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</si>
  <si>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</si>
  <si>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</si>
  <si>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</si>
  <si>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</si>
  <si>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</si>
  <si>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</si>
  <si>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</si>
  <si>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</si>
  <si>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</si>
  <si>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</si>
  <si>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</si>
  <si>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</si>
  <si>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</si>
  <si>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</si>
  <si>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</si>
  <si>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</si>
  <si>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</si>
  <si>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</si>
  <si>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</si>
  <si>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</si>
  <si>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</si>
  <si>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</si>
  <si>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</si>
  <si>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</si>
  <si>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</si>
  <si>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</si>
  <si>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</si>
  <si>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</si>
  <si>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</si>
  <si>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</si>
  <si>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</si>
  <si>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</si>
  <si>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</si>
  <si>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</si>
  <si>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</si>
  <si>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</si>
  <si>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</si>
  <si>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</si>
  <si>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</si>
  <si>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</si>
  <si>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</si>
  <si>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</si>
  <si>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</si>
  <si>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</si>
  <si>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</si>
  <si>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</si>
  <si>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</si>
  <si>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</si>
  <si>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</si>
  <si>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</si>
  <si>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</si>
  <si>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</si>
  <si>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</si>
  <si>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</si>
  <si>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</si>
  <si>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</si>
  <si>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</si>
  <si>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</si>
  <si>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</si>
  <si>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</si>
  <si>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</si>
  <si>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</si>
  <si>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</si>
  <si>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</si>
  <si>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</si>
  <si>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</si>
  <si>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</si>
  <si>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</si>
  <si>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</si>
  <si>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</si>
  <si>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</si>
  <si>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</si>
  <si>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</si>
  <si>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</si>
  <si>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</si>
  <si>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</si>
  <si>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</si>
  <si>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</si>
  <si>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</si>
  <si>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</si>
  <si>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</si>
  <si>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</si>
  <si>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</si>
  <si>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</si>
  <si>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</si>
  <si>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</si>
  <si>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</si>
  <si>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</si>
  <si>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</si>
  <si>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</si>
  <si>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</si>
  <si>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</si>
  <si>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</si>
  <si>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</si>
  <si>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</si>
  <si>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</si>
  <si>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</si>
  <si>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</si>
  <si>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</si>
  <si>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</si>
  <si>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</si>
  <si>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</si>
  <si>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</si>
  <si>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</si>
  <si>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</si>
  <si>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</si>
  <si>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</si>
  <si>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</si>
  <si>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</si>
  <si>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</si>
  <si>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</si>
  <si>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</si>
  <si>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</si>
  <si>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</si>
  <si>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</si>
  <si>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</si>
  <si>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</si>
  <si>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</si>
  <si>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</si>
  <si>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</si>
  <si>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</si>
  <si>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</si>
  <si>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</si>
  <si>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</si>
  <si>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</si>
  <si>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</si>
  <si>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</si>
  <si>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</si>
  <si>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</si>
  <si>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</si>
  <si>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</si>
  <si>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</si>
  <si>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</si>
  <si>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</si>
  <si>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</si>
  <si>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</si>
  <si>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</si>
  <si>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</si>
  <si>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</si>
  <si>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</si>
  <si>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</si>
  <si>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</si>
  <si>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</si>
  <si>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</si>
  <si>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</si>
  <si>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</si>
  <si>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</si>
  <si>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</si>
  <si>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</si>
  <si>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</si>
  <si>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</si>
  <si>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</si>
  <si>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</si>
  <si>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</si>
  <si>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</si>
  <si>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</si>
  <si>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</si>
  <si>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</si>
  <si>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</si>
  <si>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</si>
  <si>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</si>
  <si>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</si>
  <si>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</si>
  <si>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</si>
  <si>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</si>
  <si>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</si>
  <si>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</si>
  <si>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</si>
  <si>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</si>
  <si>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</si>
  <si>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</si>
  <si>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</si>
  <si>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</si>
  <si>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</si>
  <si>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</si>
  <si>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</si>
  <si>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</si>
  <si>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</si>
  <si>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</si>
  <si>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</si>
  <si>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</si>
  <si>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</si>
  <si>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</si>
  <si>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</si>
  <si>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</si>
  <si>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</si>
  <si>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</si>
  <si>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</si>
  <si>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</si>
  <si>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</si>
  <si>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</si>
  <si>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</si>
  <si>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</si>
  <si>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</si>
  <si>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</si>
  <si>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</si>
  <si>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</si>
  <si>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</si>
  <si>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</si>
  <si>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</si>
  <si>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</si>
  <si>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</si>
  <si>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</si>
  <si>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</si>
  <si>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</si>
  <si>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</si>
  <si>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</si>
  <si>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</si>
  <si>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</si>
  <si>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</si>
  <si>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</si>
  <si>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</si>
  <si>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</si>
  <si>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</si>
  <si>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</si>
  <si>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</si>
  <si>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</si>
  <si>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</si>
  <si>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</si>
  <si>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</si>
  <si>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</si>
  <si>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</si>
  <si>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</si>
  <si>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</si>
  <si>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</si>
  <si>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</si>
  <si>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</si>
  <si>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</si>
  <si>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</si>
  <si>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</si>
  <si>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</si>
  <si>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</si>
  <si>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</si>
  <si>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</si>
  <si>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</si>
  <si>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</si>
  <si>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</si>
  <si>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</si>
  <si>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</si>
  <si>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</si>
  <si>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</si>
  <si>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</si>
  <si>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</si>
  <si>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</si>
  <si>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</si>
  <si>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</si>
  <si>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</si>
  <si>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</si>
  <si>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</si>
  <si>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</si>
  <si>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</si>
  <si>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</si>
  <si>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</si>
  <si>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</si>
  <si>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</si>
  <si>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</si>
  <si>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</si>
  <si>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</si>
  <si>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</si>
  <si>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</si>
  <si>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</si>
  <si>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</si>
  <si>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</si>
  <si>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</si>
  <si>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</si>
  <si>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</si>
  <si>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</si>
  <si>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</si>
  <si>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</si>
  <si>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</si>
  <si>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</si>
  <si>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</si>
  <si>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</si>
  <si>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</si>
  <si>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</si>
  <si>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</si>
  <si>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</si>
  <si>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</si>
  <si>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</si>
  <si>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</si>
  <si>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</si>
  <si>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</si>
  <si>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</si>
  <si>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</si>
  <si>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</si>
  <si>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</si>
  <si>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</si>
  <si>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</si>
  <si>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</si>
  <si>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</si>
  <si>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</si>
  <si>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</si>
  <si>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</si>
  <si>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</si>
  <si>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</si>
  <si>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</si>
  <si>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</si>
  <si>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</si>
  <si>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</si>
  <si>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</si>
  <si>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</si>
  <si>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</si>
  <si>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</si>
  <si>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</si>
  <si>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</si>
  <si>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</si>
  <si>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</si>
  <si>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</si>
  <si>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</si>
  <si>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</si>
  <si>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</si>
  <si>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</si>
  <si>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</si>
  <si>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</si>
  <si>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</si>
  <si>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</si>
  <si>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</si>
  <si>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</si>
  <si>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</si>
  <si>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</si>
  <si>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</si>
  <si>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</si>
  <si>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</si>
  <si>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</si>
  <si>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</si>
  <si>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</si>
  <si>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</si>
  <si>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</si>
  <si>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</si>
  <si>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</si>
  <si>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</si>
  <si>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</si>
  <si>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</si>
  <si>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</si>
  <si>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</si>
  <si>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</si>
  <si>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</si>
  <si>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</si>
  <si>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</si>
  <si>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</si>
  <si>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</si>
  <si>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</si>
  <si>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</si>
  <si>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</si>
  <si>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</si>
  <si>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</si>
  <si>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</si>
  <si>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</si>
  <si>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</si>
  <si>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</si>
  <si>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</si>
  <si>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</si>
  <si>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</si>
  <si>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</si>
  <si>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</si>
  <si>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</si>
  <si>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</si>
  <si>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</si>
  <si>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</si>
  <si>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</si>
  <si>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</si>
  <si>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</si>
  <si>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</si>
  <si>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</si>
  <si>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</si>
  <si>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</si>
  <si>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</si>
  <si>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</si>
  <si>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</si>
  <si>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</si>
  <si>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</si>
  <si>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</si>
  <si>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</si>
  <si>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</si>
  <si>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</si>
  <si>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</si>
  <si>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</si>
  <si>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</si>
  <si>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</si>
  <si>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</si>
  <si>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</si>
  <si>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</si>
  <si>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</si>
  <si>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</si>
  <si>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</si>
  <si>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</si>
  <si>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</si>
  <si>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</si>
  <si>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</si>
  <si>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</si>
  <si>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</si>
  <si>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</si>
  <si>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</si>
  <si>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</si>
  <si>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</si>
  <si>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</si>
  <si>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</si>
  <si>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</si>
  <si>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</si>
  <si>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</si>
  <si>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</si>
  <si>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</si>
  <si>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</si>
  <si>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</si>
  <si>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</si>
  <si>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</si>
  <si>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</si>
  <si>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</si>
  <si>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</si>
  <si>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</si>
  <si>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</si>
  <si>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</si>
  <si>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</si>
  <si>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</si>
  <si>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</si>
  <si>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</si>
  <si>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</si>
  <si>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</si>
  <si>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</si>
  <si>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</si>
  <si>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</si>
  <si>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</si>
  <si>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</si>
  <si>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</si>
  <si>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</si>
  <si>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</si>
  <si>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</si>
  <si>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</si>
  <si>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</si>
  <si>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</si>
  <si>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</si>
  <si>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</si>
  <si>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</si>
  <si>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</si>
  <si>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</si>
  <si>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</si>
  <si>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</si>
  <si>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</si>
  <si>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</si>
  <si>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</si>
  <si>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</si>
  <si>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</si>
  <si>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</si>
  <si>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</si>
  <si>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</si>
  <si>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</si>
  <si>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</si>
  <si>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</si>
  <si>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</si>
  <si>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</si>
  <si>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</si>
  <si>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</si>
  <si>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</si>
  <si>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</si>
  <si>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</si>
  <si>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</si>
  <si>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</si>
  <si>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</si>
  <si>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</si>
  <si>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</si>
  <si>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</si>
  <si>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</si>
  <si>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</si>
  <si>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</si>
  <si>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</si>
  <si>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</si>
  <si>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</si>
  <si>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</si>
  <si>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</si>
  <si>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</si>
  <si>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</si>
  <si>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</si>
  <si>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</si>
  <si>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</si>
  <si>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</si>
  <si>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</si>
  <si>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</si>
  <si>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</si>
  <si>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</si>
  <si>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</si>
  <si>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</si>
  <si>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</si>
  <si>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</si>
  <si>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</si>
  <si>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</si>
  <si>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</si>
  <si>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</si>
  <si>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</si>
  <si>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</si>
  <si>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</si>
  <si>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</si>
  <si>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</si>
  <si>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</si>
  <si>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</si>
  <si>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</si>
  <si>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</si>
  <si>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</si>
  <si>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</si>
  <si>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</si>
  <si>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</si>
  <si>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</si>
  <si>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</si>
  <si>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</si>
  <si>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</si>
  <si>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</si>
  <si>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</si>
  <si>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</si>
  <si>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</si>
  <si>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</si>
  <si>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</si>
  <si>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</si>
  <si>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</si>
  <si>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</si>
  <si>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</si>
  <si>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</si>
  <si>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</si>
  <si>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</si>
  <si>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</si>
  <si>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</si>
  <si>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</si>
  <si>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</si>
  <si>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</si>
  <si>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</si>
  <si>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</si>
  <si>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</si>
  <si>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</si>
  <si>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</si>
  <si>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</si>
  <si>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</si>
  <si>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</si>
  <si>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</si>
  <si>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</si>
  <si>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</si>
  <si>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</si>
  <si>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</si>
  <si>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</si>
  <si>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</si>
  <si>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</si>
  <si>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</si>
  <si>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</si>
  <si>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</si>
  <si>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</si>
  <si>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</si>
  <si>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</si>
  <si>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</si>
  <si>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</si>
  <si>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</si>
  <si>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</si>
  <si>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</si>
  <si>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</si>
  <si>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</si>
  <si>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</si>
  <si>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</si>
  <si>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</si>
  <si>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</si>
  <si>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</si>
  <si>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</si>
  <si>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</si>
  <si>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</si>
  <si>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</si>
  <si>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</si>
  <si>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</si>
  <si>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</si>
  <si>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</si>
  <si>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</si>
  <si>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</si>
  <si>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</si>
  <si>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</si>
  <si>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</si>
  <si>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</si>
  <si>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</si>
  <si>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</si>
  <si>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</si>
  <si>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</si>
  <si>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</si>
  <si>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</si>
  <si>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</si>
  <si>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</si>
  <si>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</si>
  <si>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</si>
  <si>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</si>
  <si>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</si>
  <si>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</si>
  <si>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</si>
  <si>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</si>
  <si>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</si>
  <si>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</si>
  <si>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</si>
  <si>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</si>
  <si>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</si>
  <si>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</si>
  <si>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</si>
  <si>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</si>
  <si>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</si>
  <si>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</si>
  <si>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</si>
  <si>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</si>
  <si>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</si>
  <si>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</si>
  <si>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</si>
  <si>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</si>
  <si>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</si>
  <si>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</si>
  <si>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</si>
  <si>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</si>
  <si>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</si>
  <si>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</si>
  <si>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</si>
  <si>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</si>
  <si>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</si>
  <si>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</si>
  <si>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</si>
  <si>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</si>
  <si>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</si>
  <si>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</si>
  <si>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</si>
  <si>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</si>
  <si>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</si>
  <si>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</si>
  <si>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</si>
  <si>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</si>
  <si>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</si>
  <si>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</si>
  <si>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</si>
  <si>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</si>
  <si>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</si>
  <si>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</si>
  <si>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</si>
  <si>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</si>
  <si>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</si>
  <si>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</si>
  <si>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</si>
  <si>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</si>
  <si>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</si>
  <si>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</si>
  <si>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</si>
  <si>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</si>
  <si>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</si>
  <si>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</si>
  <si>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</si>
  <si>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</si>
  <si>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</si>
  <si>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</si>
  <si>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</si>
  <si>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</si>
  <si>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</si>
  <si>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</si>
  <si>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</si>
  <si>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</si>
  <si>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</si>
  <si>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</si>
  <si>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</si>
  <si>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</si>
  <si>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</si>
  <si>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</si>
  <si>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</si>
  <si>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</si>
  <si>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</si>
  <si>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</si>
  <si>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</si>
  <si>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</si>
  <si>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</si>
  <si>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</si>
  <si>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</si>
  <si>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</si>
  <si>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</si>
  <si>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</si>
  <si>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</si>
  <si>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</si>
  <si>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</si>
  <si>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</si>
  <si>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</si>
  <si>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</si>
  <si>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</si>
  <si>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</si>
  <si>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</si>
  <si>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</si>
  <si>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</si>
  <si>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</si>
  <si>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</si>
  <si>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</si>
  <si>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</si>
  <si>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</si>
  <si>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</si>
  <si>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</si>
  <si>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</si>
  <si>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</si>
  <si>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</si>
  <si>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</si>
  <si>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</si>
  <si>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</si>
  <si>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</si>
  <si>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</si>
  <si>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</si>
  <si>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</si>
  <si>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</si>
  <si>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</si>
  <si>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</si>
  <si>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</si>
  <si>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</si>
  <si>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</si>
  <si>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</si>
  <si>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</si>
  <si>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</si>
  <si>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</si>
  <si>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</si>
  <si>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</si>
  <si>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</si>
  <si>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</si>
  <si>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</si>
  <si>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</si>
  <si>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</si>
  <si>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</si>
  <si>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</si>
  <si>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</si>
  <si>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</si>
  <si>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</si>
  <si>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</si>
  <si>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</si>
  <si>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</si>
  <si>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</si>
  <si>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</si>
  <si>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</si>
  <si>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</si>
  <si>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</si>
  <si>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</si>
  <si>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</si>
  <si>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</si>
  <si>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</si>
  <si>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</si>
  <si>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</si>
  <si>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</si>
  <si>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</si>
  <si>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</si>
  <si>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</si>
  <si>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</si>
  <si>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</si>
  <si>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</si>
  <si>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</si>
  <si>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</si>
  <si>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</si>
  <si>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</si>
  <si>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</si>
  <si>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</si>
  <si>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</si>
  <si>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</si>
  <si>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</si>
  <si>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</si>
  <si>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</si>
  <si>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</si>
  <si>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</si>
  <si>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</si>
  <si>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</si>
  <si>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</si>
  <si>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</si>
  <si>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</si>
  <si>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</si>
  <si>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</si>
  <si>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</si>
  <si>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</si>
  <si>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</si>
  <si>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</si>
  <si>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</si>
  <si>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</si>
  <si>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</si>
  <si>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</si>
  <si>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</si>
  <si>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</si>
  <si>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</si>
  <si>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</si>
  <si>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</si>
  <si>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</si>
  <si>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</si>
  <si>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</si>
  <si>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</si>
  <si>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</si>
  <si>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</si>
  <si>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</si>
  <si>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</si>
  <si>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</si>
  <si>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</si>
  <si>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</si>
  <si>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</si>
  <si>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</si>
  <si>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</si>
  <si>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</si>
  <si>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</si>
  <si>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</si>
  <si>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</si>
  <si>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</si>
  <si>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</si>
  <si>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</si>
  <si>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</si>
  <si>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</si>
  <si>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</si>
  <si>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</si>
  <si>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</si>
  <si>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</si>
  <si>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</si>
  <si>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</si>
  <si>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</si>
  <si>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</si>
  <si>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</si>
  <si>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</si>
  <si>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</si>
  <si>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</si>
  <si>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</si>
  <si>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</si>
  <si>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</si>
  <si>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</si>
  <si>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</si>
  <si>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</si>
  <si>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</si>
  <si>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</si>
  <si>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</si>
  <si>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</si>
  <si>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</si>
  <si>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</si>
  <si>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</si>
  <si>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</si>
  <si>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</si>
  <si>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</si>
  <si>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</si>
  <si>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</si>
  <si>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</si>
  <si>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</si>
  <si>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</si>
  <si>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</si>
  <si>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</si>
  <si>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</si>
  <si>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</si>
  <si>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</si>
  <si>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</si>
  <si>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</si>
  <si>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</si>
  <si>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</si>
  <si>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</si>
  <si>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</si>
  <si>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</si>
  <si>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</si>
  <si>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</si>
  <si>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</si>
  <si>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</si>
  <si>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</si>
  <si>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</si>
  <si>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</si>
  <si>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</si>
  <si>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</si>
  <si>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</si>
  <si>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</si>
  <si>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</si>
  <si>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</si>
  <si>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</si>
  <si>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</si>
  <si>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</si>
  <si>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</si>
  <si>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</si>
  <si>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</si>
  <si>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</si>
  <si>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</si>
  <si>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</si>
  <si>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</si>
  <si>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</si>
  <si>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</si>
  <si>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</si>
  <si>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</si>
  <si>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</si>
  <si>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</si>
  <si>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</si>
  <si>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</si>
  <si>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</si>
  <si>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</si>
  <si>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</si>
  <si>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</si>
  <si>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</si>
  <si>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</si>
  <si>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</si>
  <si>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</si>
  <si>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</si>
  <si>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</si>
  <si>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</si>
  <si>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</si>
  <si>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</si>
  <si>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</si>
  <si>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</si>
  <si>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</si>
  <si>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</si>
  <si>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</si>
  <si>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</si>
  <si>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</si>
  <si>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</si>
  <si>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</si>
  <si>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</si>
  <si>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</si>
  <si>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</si>
  <si>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</si>
  <si>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</si>
  <si>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</si>
  <si>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</si>
  <si>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</si>
  <si>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</si>
  <si>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</si>
  <si>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</si>
  <si>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</si>
  <si>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</si>
  <si>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</si>
  <si>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</si>
  <si>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</si>
  <si>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</si>
  <si>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</si>
  <si>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</si>
  <si>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</si>
  <si>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</si>
  <si>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</si>
  <si>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</si>
  <si>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</si>
  <si>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</si>
  <si>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</si>
  <si>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</si>
  <si>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</si>
  <si>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</si>
  <si>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</si>
  <si>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</si>
  <si>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</si>
  <si>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</si>
  <si>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</si>
  <si>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</si>
  <si>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</si>
  <si>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</si>
  <si>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</si>
  <si>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</si>
  <si>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</si>
  <si>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</si>
  <si>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</si>
  <si>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</si>
  <si>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</si>
  <si>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</si>
  <si>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</si>
  <si>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</si>
  <si>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</si>
  <si>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</si>
  <si>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</si>
  <si>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</si>
  <si>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</si>
  <si>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</si>
  <si>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</si>
  <si>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</si>
  <si>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</si>
  <si>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</si>
  <si>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</si>
  <si>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</si>
  <si>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</si>
  <si>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</si>
  <si>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</si>
  <si>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</si>
  <si>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</si>
  <si>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</si>
  <si>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</si>
  <si>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</si>
  <si>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</si>
  <si>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</si>
  <si>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</si>
  <si>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</si>
  <si>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</si>
  <si>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</si>
  <si>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</si>
  <si>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</si>
  <si>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</si>
  <si>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</si>
  <si>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</si>
  <si>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</si>
  <si>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</si>
  <si>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</si>
  <si>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</si>
  <si>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</si>
  <si>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</si>
  <si>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</si>
  <si>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</si>
  <si>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</si>
  <si>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</si>
  <si>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</si>
  <si>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</si>
  <si>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</si>
  <si>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</si>
  <si>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</si>
  <si>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</si>
  <si>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</si>
  <si>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</si>
  <si>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</si>
  <si>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</si>
  <si>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</si>
  <si>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</si>
  <si>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</si>
  <si>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</si>
  <si>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</si>
  <si>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</si>
  <si>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</si>
  <si>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</si>
  <si>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</si>
  <si>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</si>
  <si>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</si>
  <si>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</si>
  <si>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</si>
  <si>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</si>
  <si>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</si>
  <si>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</si>
  <si>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</si>
  <si>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</si>
  <si>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</si>
  <si>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</si>
  <si>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</si>
  <si>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</si>
  <si>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</si>
  <si>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</si>
  <si>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</si>
  <si>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</si>
  <si>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</si>
  <si>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</si>
  <si>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</si>
  <si>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</si>
  <si>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</si>
  <si>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</si>
  <si>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</si>
  <si>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</si>
  <si>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</si>
  <si>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</si>
  <si>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</si>
  <si>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</si>
  <si>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</si>
  <si>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</si>
  <si>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</si>
  <si>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</si>
  <si>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</si>
  <si>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</si>
  <si>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</si>
  <si>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</si>
  <si>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</si>
  <si>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</si>
  <si>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</si>
  <si>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</si>
  <si>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</si>
  <si>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</si>
  <si>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</si>
  <si>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</si>
  <si>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</si>
  <si>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</si>
  <si>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</si>
  <si>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</si>
  <si>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</si>
  <si>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</si>
  <si>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</si>
  <si>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</si>
  <si>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</si>
  <si>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</si>
  <si>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</si>
  <si>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</si>
  <si>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</si>
  <si>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</si>
  <si>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</si>
  <si>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</si>
  <si>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</si>
  <si>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</si>
  <si>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</si>
  <si>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</si>
  <si>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</si>
  <si>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</si>
  <si>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</si>
  <si>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</si>
  <si>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</si>
  <si>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</si>
  <si>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</si>
  <si>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</si>
  <si>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</si>
  <si>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</si>
  <si>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</si>
  <si>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</si>
  <si>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</si>
  <si>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</si>
  <si>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</si>
  <si>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</si>
  <si>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</si>
  <si>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</si>
  <si>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</si>
  <si>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</si>
  <si>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</si>
  <si>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</si>
  <si>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</si>
  <si>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</si>
  <si>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</si>
  <si>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</si>
  <si>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</si>
  <si>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</si>
  <si>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</si>
  <si>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</si>
  <si>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</si>
  <si>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</si>
  <si>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</si>
  <si>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</si>
  <si>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</si>
  <si>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</si>
  <si>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</si>
  <si>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</si>
  <si>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</si>
  <si>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</si>
  <si>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</si>
  <si>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</si>
  <si>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</si>
  <si>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</si>
  <si>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</si>
  <si>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</si>
  <si>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</si>
  <si>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</si>
  <si>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</si>
  <si>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</si>
  <si>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</si>
  <si>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</si>
  <si>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</si>
  <si>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</si>
  <si>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</si>
  <si>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</si>
  <si>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</si>
  <si>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</si>
  <si>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</si>
  <si>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</si>
  <si>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</si>
  <si>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</si>
  <si>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</si>
  <si>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</si>
  <si>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</si>
  <si>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</si>
  <si>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</si>
  <si>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</si>
  <si>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</si>
  <si>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</si>
  <si>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</si>
  <si>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</si>
  <si>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</si>
  <si>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</si>
  <si>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</si>
  <si>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</si>
  <si>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</si>
  <si>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</si>
  <si>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</si>
  <si>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</si>
  <si>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</si>
  <si>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</si>
  <si>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</si>
  <si>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</si>
  <si>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</si>
  <si>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</si>
  <si>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</si>
  <si>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</si>
  <si>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</si>
  <si>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</si>
  <si>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</si>
  <si>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</si>
  <si>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</si>
  <si>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</si>
  <si>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</si>
  <si>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</si>
  <si>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</si>
  <si>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</si>
  <si>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</si>
  <si>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</si>
  <si>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</si>
  <si>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</si>
  <si>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</si>
  <si>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</si>
  <si>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</si>
  <si>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</si>
  <si>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</si>
  <si>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</si>
  <si>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</si>
  <si>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</si>
  <si>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</si>
  <si>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</si>
  <si>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</si>
  <si>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</si>
  <si>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</si>
  <si>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</si>
  <si>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</si>
  <si>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</si>
  <si>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</si>
  <si>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</si>
  <si>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</si>
  <si>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</si>
  <si>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</si>
  <si>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</si>
  <si>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</si>
  <si>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</si>
  <si>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</si>
  <si>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</si>
  <si>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</si>
  <si>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</si>
  <si>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</si>
  <si>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</si>
  <si>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</si>
  <si>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</si>
  <si>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</si>
  <si>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</si>
  <si>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</si>
  <si>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</si>
  <si>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</si>
  <si>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</si>
  <si>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</si>
  <si>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</si>
  <si>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</si>
  <si>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</si>
  <si>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</si>
  <si>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</si>
  <si>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</si>
  <si>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</si>
  <si>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</si>
  <si>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</si>
  <si>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</si>
  <si>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</si>
  <si>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</si>
  <si>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</si>
  <si>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</si>
  <si>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</si>
  <si>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</si>
  <si>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</si>
  <si>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</si>
  <si>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</si>
  <si>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</si>
  <si>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</si>
  <si>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</si>
  <si>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</si>
  <si>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</si>
  <si>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</si>
  <si>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</si>
  <si>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</si>
  <si>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</si>
  <si>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</si>
  <si>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</si>
  <si>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</si>
  <si>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</si>
  <si>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</si>
  <si>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</si>
  <si>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</si>
  <si>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</si>
  <si>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</si>
  <si>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</si>
  <si>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</si>
  <si>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</si>
  <si>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</si>
  <si>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</si>
  <si>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</si>
  <si>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</si>
  <si>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</si>
  <si>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</si>
  <si>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</si>
  <si>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</si>
  <si>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</si>
  <si>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</si>
  <si>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</si>
  <si>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</si>
  <si>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</si>
  <si>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</si>
  <si>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</si>
  <si>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</si>
  <si>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</si>
  <si>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</si>
  <si>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</si>
  <si>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</si>
  <si>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</si>
  <si>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</si>
  <si>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</si>
  <si>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</si>
  <si>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</si>
  <si>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</si>
  <si>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</si>
  <si>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</si>
  <si>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</si>
  <si>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</si>
  <si>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</si>
  <si>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</si>
  <si>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</si>
  <si>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</si>
  <si>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</si>
  <si>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</si>
  <si>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</si>
  <si>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</si>
  <si>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</si>
  <si>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</si>
  <si>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</si>
  <si>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</si>
  <si>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</si>
  <si>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</si>
  <si>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</si>
  <si>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</si>
  <si>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</si>
  <si>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</si>
  <si>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</si>
  <si>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</si>
  <si>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</si>
  <si>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</si>
  <si>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</si>
  <si>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</si>
  <si>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</si>
  <si>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</si>
  <si>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</si>
  <si>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</si>
  <si>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</si>
  <si>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</si>
  <si>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</si>
  <si>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</si>
  <si>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</si>
  <si>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</si>
  <si>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</si>
  <si>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</si>
  <si>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</si>
  <si>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</si>
  <si>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</si>
  <si>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</si>
  <si>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</si>
  <si>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</si>
  <si>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</si>
  <si>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</si>
  <si>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</si>
  <si>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</si>
  <si>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</si>
  <si>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</si>
  <si>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</si>
  <si>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</si>
  <si>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</si>
  <si>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</si>
  <si>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</si>
  <si>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</si>
  <si>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</si>
  <si>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</si>
  <si>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</si>
  <si>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</si>
  <si>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</si>
  <si>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</si>
  <si>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</si>
  <si>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</si>
  <si>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</si>
  <si>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</si>
  <si>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</si>
  <si>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</si>
  <si>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</si>
  <si>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</si>
  <si>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</si>
  <si>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</si>
  <si>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</si>
  <si>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</si>
  <si>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</si>
  <si>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</si>
  <si>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</si>
  <si>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</si>
  <si>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</si>
  <si>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</si>
  <si>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</si>
  <si>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</si>
  <si>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</si>
  <si>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</si>
  <si>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</si>
  <si>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</si>
  <si>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</si>
  <si>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</si>
  <si>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</si>
  <si>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</si>
  <si>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</si>
  <si>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</si>
  <si>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</si>
  <si>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</si>
  <si>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</si>
  <si>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</si>
  <si>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</si>
  <si>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</si>
  <si>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</si>
  <si>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</si>
  <si>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</si>
  <si>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</si>
  <si>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</si>
  <si>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</si>
  <si>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</si>
  <si>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</si>
  <si>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</si>
  <si>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</si>
  <si>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</si>
  <si>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</si>
  <si>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</si>
  <si>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</si>
  <si>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</si>
  <si>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</si>
  <si>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</si>
  <si>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</si>
  <si>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</si>
  <si>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</si>
  <si>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</si>
  <si>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</si>
  <si>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</si>
  <si>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</si>
  <si>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</si>
  <si>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</si>
  <si>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</si>
  <si>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</si>
  <si>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</si>
  <si>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</si>
  <si>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</si>
  <si>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</si>
  <si>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</si>
  <si>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</si>
  <si>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</si>
  <si>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</si>
  <si>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</si>
  <si>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</si>
  <si>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</si>
  <si>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</si>
  <si>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</si>
  <si>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</si>
  <si>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</si>
  <si>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</si>
  <si>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</si>
  <si>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</si>
  <si>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</si>
  <si>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</si>
  <si>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</si>
  <si>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</si>
  <si>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</si>
  <si>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</si>
  <si>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</si>
  <si>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</si>
  <si>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</si>
  <si>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</si>
  <si>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</si>
  <si>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</si>
  <si>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</si>
  <si>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</si>
  <si>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</si>
  <si>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</si>
  <si>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</si>
  <si>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</si>
  <si>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</si>
  <si>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</si>
  <si>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</si>
  <si>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</si>
  <si>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</si>
  <si>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</si>
  <si>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</si>
  <si>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</si>
  <si>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</si>
  <si>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</si>
  <si>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</si>
  <si>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</si>
  <si>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</si>
  <si>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</si>
  <si>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</si>
  <si>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</si>
  <si>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</si>
  <si>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</si>
  <si>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</si>
  <si>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</si>
  <si>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</si>
  <si>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</si>
  <si>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</si>
  <si>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</si>
  <si>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</si>
  <si>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</si>
  <si>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</si>
  <si>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</si>
  <si>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</si>
  <si>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</si>
  <si>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</si>
  <si>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</si>
  <si>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</si>
  <si>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</si>
  <si>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</si>
  <si>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</si>
  <si>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</si>
  <si>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</si>
  <si>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</si>
  <si>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</si>
  <si>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</si>
  <si>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</si>
  <si>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</si>
  <si>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</si>
  <si>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</si>
  <si>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</si>
  <si>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</si>
  <si>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</si>
  <si>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</si>
  <si>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</si>
  <si>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</si>
  <si>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</si>
  <si>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</si>
  <si>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</si>
  <si>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</si>
  <si>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</si>
  <si>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</si>
  <si>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</si>
  <si>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</si>
  <si>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</si>
  <si>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</si>
  <si>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</si>
  <si>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</si>
  <si>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</si>
  <si>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</si>
  <si>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</si>
  <si>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</si>
  <si>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</si>
  <si>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</si>
  <si>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</si>
  <si>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</si>
  <si>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</si>
  <si>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</si>
  <si>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</si>
  <si>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</si>
  <si>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</si>
  <si>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</si>
  <si>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</si>
  <si>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</si>
  <si>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</si>
  <si>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</si>
  <si>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</si>
  <si>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</si>
  <si>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</si>
  <si>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</si>
  <si>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</si>
  <si>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</si>
  <si>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</si>
  <si>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</si>
  <si>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</si>
  <si>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</si>
  <si>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</si>
  <si>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</si>
  <si>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</si>
  <si>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</si>
  <si>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</si>
  <si>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</si>
  <si>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</si>
  <si>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</si>
  <si>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</si>
  <si>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</si>
  <si>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</si>
  <si>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</si>
  <si>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</si>
  <si>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</si>
  <si>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</si>
  <si>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</si>
  <si>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</si>
  <si>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</si>
  <si>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</si>
  <si>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</si>
  <si>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</si>
  <si>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</si>
  <si>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</si>
  <si>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</si>
  <si>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</si>
  <si>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</si>
  <si>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</si>
  <si>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</si>
  <si>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</si>
  <si>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</si>
  <si>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</si>
  <si>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</si>
  <si>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</si>
  <si>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</si>
  <si>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</si>
  <si>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</si>
  <si>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</si>
  <si>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</si>
  <si>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</si>
  <si>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</si>
  <si>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</si>
  <si>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</si>
  <si>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</si>
  <si>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</si>
  <si>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</si>
  <si>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</si>
  <si>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</si>
  <si>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</si>
  <si>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</si>
  <si>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</si>
  <si>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</si>
  <si>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</si>
  <si>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</si>
  <si>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</si>
  <si>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</si>
  <si>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</si>
  <si>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</si>
  <si>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</si>
  <si>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</si>
  <si>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</si>
  <si>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</si>
  <si>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</si>
  <si>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</si>
  <si>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</si>
  <si>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</si>
  <si>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</si>
  <si>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</si>
  <si>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</si>
  <si>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</si>
  <si>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</si>
  <si>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</si>
  <si>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</si>
  <si>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</si>
  <si>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</si>
  <si>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</si>
  <si>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</si>
  <si>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</si>
  <si>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</si>
  <si>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</si>
  <si>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</si>
  <si>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</si>
  <si>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</si>
  <si>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</si>
  <si>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</si>
  <si>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</si>
  <si>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</si>
  <si>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</si>
  <si>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</si>
  <si>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</si>
  <si>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</si>
  <si>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</si>
  <si>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</si>
  <si>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</si>
  <si>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</si>
  <si>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</si>
  <si>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</si>
  <si>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</si>
  <si>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</si>
  <si>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</si>
  <si>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</si>
  <si>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</si>
  <si>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</si>
  <si>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</si>
  <si>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</si>
  <si>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</si>
  <si>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</si>
  <si>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</si>
  <si>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</si>
  <si>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</si>
  <si>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</si>
  <si>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</si>
  <si>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</si>
  <si>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</si>
  <si>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</si>
  <si>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</si>
  <si>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</si>
  <si>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</si>
  <si>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</si>
  <si>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</si>
  <si>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</si>
  <si>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</si>
  <si>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</si>
  <si>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</si>
  <si>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</si>
  <si>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</si>
  <si>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</si>
  <si>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</si>
  <si>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</si>
  <si>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</si>
  <si>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</si>
  <si>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</si>
  <si>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</si>
  <si>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</si>
  <si>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</si>
  <si>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</si>
  <si>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</si>
  <si>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</si>
  <si>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</si>
  <si>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</si>
  <si>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</si>
  <si>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</si>
  <si>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</si>
  <si>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</si>
  <si>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</si>
  <si>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</si>
  <si>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</si>
  <si>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</si>
  <si>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</si>
  <si>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</si>
  <si>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</si>
  <si>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</si>
  <si>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</si>
  <si>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</si>
  <si>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</si>
  <si>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</si>
  <si>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</si>
  <si>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</si>
  <si>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</si>
  <si>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</si>
  <si>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</si>
  <si>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</si>
  <si>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</si>
  <si>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</si>
  <si>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</si>
  <si>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</si>
  <si>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</si>
  <si>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</si>
  <si>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</si>
  <si>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</si>
  <si>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</si>
  <si>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</si>
  <si>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</si>
  <si>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</si>
  <si>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</si>
  <si>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</si>
  <si>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</si>
  <si>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</si>
  <si>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</si>
  <si>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</si>
  <si>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</si>
  <si>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</si>
  <si>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</si>
  <si>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</si>
  <si>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</si>
  <si>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</si>
  <si>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</si>
  <si>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</si>
  <si>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</si>
  <si>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</si>
  <si>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</si>
  <si>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</si>
  <si>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</si>
  <si>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</si>
  <si>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</si>
  <si>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</si>
  <si>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</si>
  <si>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</si>
  <si>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</si>
  <si>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</si>
  <si>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</si>
  <si>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</si>
  <si>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</si>
  <si>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</si>
  <si>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</si>
  <si>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</si>
  <si>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</si>
  <si>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</si>
  <si>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</si>
  <si>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</si>
  <si>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</si>
  <si>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</si>
  <si>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</si>
  <si>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</si>
  <si>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</si>
  <si>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</si>
  <si>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</si>
  <si>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</si>
  <si>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</si>
  <si>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</si>
  <si>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</si>
  <si>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</si>
  <si>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</si>
  <si>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</si>
  <si>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</si>
  <si>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</si>
  <si>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</si>
  <si>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</si>
  <si>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</si>
  <si>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</si>
  <si>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</si>
  <si>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</si>
  <si>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</si>
  <si>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</si>
  <si>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</si>
  <si>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</si>
  <si>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</si>
  <si>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</si>
  <si>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</si>
  <si>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</si>
  <si>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</si>
  <si>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</si>
  <si>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</si>
  <si>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</si>
  <si>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</si>
  <si>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</si>
  <si>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</si>
  <si>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</si>
  <si>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</si>
  <si>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</si>
  <si>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</si>
  <si>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</si>
  <si>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</si>
  <si>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</si>
  <si>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</si>
  <si>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</si>
  <si>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</si>
  <si>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</si>
  <si>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</si>
  <si>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</si>
  <si>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</si>
  <si>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</si>
  <si>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</si>
  <si>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</si>
  <si>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</si>
  <si>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</si>
  <si>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</si>
  <si>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</si>
  <si>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</si>
  <si>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</si>
  <si>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</si>
  <si>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</si>
  <si>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</si>
  <si>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</si>
  <si>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</si>
  <si>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</si>
  <si>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</si>
  <si>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</si>
  <si>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</si>
  <si>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</si>
  <si>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</si>
  <si>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</si>
  <si>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</si>
  <si>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</si>
  <si>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</si>
  <si>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</si>
  <si>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</si>
  <si>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</si>
  <si>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</si>
  <si>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</si>
  <si>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</si>
  <si>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</si>
  <si>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</si>
  <si>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</si>
  <si>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</si>
  <si>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</si>
  <si>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</si>
  <si>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</si>
  <si>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</si>
  <si>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</si>
  <si>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</si>
  <si>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</si>
  <si>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</si>
  <si>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</si>
  <si>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</si>
  <si>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</si>
  <si>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</si>
  <si>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</si>
  <si>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</si>
  <si>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</si>
  <si>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</si>
  <si>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</si>
  <si>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</si>
  <si>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</si>
  <si>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</si>
  <si>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</si>
  <si>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</si>
  <si>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</si>
  <si>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</si>
  <si>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</si>
  <si>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</si>
  <si>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</si>
  <si>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</si>
  <si>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</si>
  <si>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</si>
  <si>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</si>
  <si>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</si>
  <si>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</si>
  <si>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</si>
  <si>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</si>
  <si>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</si>
  <si>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</si>
  <si>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</si>
  <si>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</si>
  <si>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</si>
  <si>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</si>
  <si>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</si>
  <si>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</si>
  <si>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</si>
  <si>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</si>
  <si>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</si>
  <si>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</si>
  <si>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</si>
  <si>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</si>
  <si>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</si>
  <si>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</si>
  <si>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</si>
  <si>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</si>
  <si>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</si>
  <si>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</si>
  <si>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</si>
  <si>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</si>
  <si>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</si>
  <si>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</si>
  <si>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</si>
  <si>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</si>
  <si>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</si>
  <si>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</si>
  <si>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</si>
  <si>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</si>
  <si>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</si>
  <si>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</si>
  <si>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</si>
  <si>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</si>
  <si>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</si>
  <si>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</si>
  <si>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</si>
  <si>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</si>
  <si>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</si>
  <si>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</si>
  <si>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</si>
  <si>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</si>
  <si>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</si>
  <si>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</si>
  <si>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</si>
  <si>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</si>
  <si>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</si>
  <si>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</si>
  <si>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</si>
  <si>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</si>
  <si>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</si>
  <si>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</si>
  <si>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</si>
  <si>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</si>
  <si>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</si>
  <si>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</si>
  <si>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</si>
  <si>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</si>
  <si>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</si>
  <si>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</si>
  <si>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</si>
  <si>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</si>
  <si>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</si>
  <si>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</si>
  <si>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</si>
  <si>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</si>
  <si>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</si>
  <si>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</si>
  <si>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</si>
  <si>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</si>
  <si>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</si>
  <si>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</si>
  <si>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</si>
  <si>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</si>
  <si>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</si>
  <si>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</si>
  <si>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</si>
  <si>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</si>
  <si>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</si>
  <si>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</si>
  <si>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</si>
  <si>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</si>
  <si>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</si>
  <si>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</si>
  <si>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</si>
  <si>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</si>
  <si>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</si>
  <si>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</si>
  <si>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</si>
  <si>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</si>
  <si>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</si>
  <si>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</si>
  <si>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</si>
  <si>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</si>
  <si>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</si>
  <si>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</si>
  <si>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</si>
  <si>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</si>
  <si>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</si>
  <si>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</si>
  <si>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</si>
  <si>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</si>
  <si>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</si>
  <si>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</si>
  <si>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</si>
  <si>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</si>
  <si>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</si>
  <si>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</si>
  <si>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</si>
  <si>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</si>
  <si>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</si>
  <si>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</si>
  <si>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</si>
  <si>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</si>
  <si>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</si>
  <si>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</si>
  <si>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</si>
  <si>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</si>
  <si>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</si>
  <si>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</si>
  <si>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</si>
  <si>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</si>
  <si>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</si>
  <si>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</si>
  <si>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</si>
  <si>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</si>
  <si>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</si>
  <si>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</si>
  <si>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</si>
  <si>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</si>
  <si>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</si>
  <si>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</si>
  <si>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</si>
  <si>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</si>
  <si>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</si>
  <si>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</si>
  <si>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</si>
  <si>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</si>
  <si>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</si>
  <si>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</si>
  <si>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</si>
  <si>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</si>
  <si>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</si>
  <si>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</si>
  <si>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</si>
  <si>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</si>
  <si>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</si>
  <si>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</si>
  <si>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</si>
  <si>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</si>
  <si>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</si>
  <si>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</si>
  <si>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</si>
  <si>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</si>
  <si>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</si>
  <si>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</si>
  <si>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</si>
  <si>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</si>
  <si>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</si>
  <si>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</si>
  <si>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</si>
  <si>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</si>
  <si>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</si>
  <si>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</si>
  <si>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</si>
  <si>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</si>
  <si>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</si>
  <si>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</si>
  <si>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</si>
  <si>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</si>
  <si>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</si>
  <si>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</si>
  <si>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</si>
  <si>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</si>
  <si>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</si>
  <si>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</si>
  <si>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</si>
  <si>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</si>
  <si>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</si>
  <si>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</si>
  <si>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</si>
  <si>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</si>
  <si>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</si>
  <si>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</si>
  <si>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</si>
  <si>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</si>
  <si>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</si>
  <si>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</si>
  <si>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</si>
  <si>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</si>
  <si>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</si>
  <si>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</si>
  <si>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</si>
  <si>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</si>
  <si>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</si>
  <si>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</si>
  <si>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</si>
  <si>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</si>
  <si>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</si>
  <si>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</si>
  <si>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</si>
  <si>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</si>
  <si>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</si>
  <si>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</si>
  <si>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</si>
  <si>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</si>
  <si>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</si>
  <si>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</si>
  <si>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</si>
  <si>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</si>
  <si>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</si>
  <si>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</si>
  <si>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</si>
  <si>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</si>
  <si>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</si>
  <si>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</si>
  <si>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</si>
  <si>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</si>
  <si>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</si>
  <si>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</si>
  <si>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</si>
  <si>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</si>
  <si>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</si>
  <si>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</si>
  <si>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</si>
  <si>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</si>
  <si>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</si>
  <si>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</si>
  <si>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</si>
  <si>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</si>
  <si>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</si>
  <si>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</si>
  <si>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</si>
  <si>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</si>
  <si>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</si>
  <si>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</si>
  <si>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</si>
  <si>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</si>
  <si>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</si>
  <si>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</si>
  <si>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</si>
  <si>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</si>
  <si>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</si>
  <si>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</si>
  <si>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</si>
  <si>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</si>
  <si>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</si>
  <si>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</si>
  <si>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</si>
  <si>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</si>
  <si>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</si>
  <si>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</si>
  <si>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</si>
  <si>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</si>
  <si>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</si>
  <si>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</si>
  <si>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</si>
  <si>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</si>
  <si>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</si>
  <si>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</si>
  <si>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</si>
  <si>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</si>
  <si>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</si>
  <si>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</si>
  <si>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</si>
  <si>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</si>
  <si>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</si>
  <si>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</si>
  <si>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</si>
  <si>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</si>
  <si>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</si>
  <si>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</si>
  <si>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</si>
  <si>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</si>
  <si>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</si>
  <si>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</si>
  <si>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</si>
  <si>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</si>
  <si>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</si>
  <si>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</si>
  <si>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</si>
  <si>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</si>
  <si>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</si>
  <si>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</si>
  <si>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</si>
  <si>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</si>
  <si>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</si>
  <si>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</si>
  <si>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</si>
  <si>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</si>
  <si>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</si>
  <si>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</si>
  <si>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</si>
  <si>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</si>
  <si>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</si>
  <si>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</si>
  <si>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</si>
  <si>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</si>
  <si>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</si>
  <si>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</si>
  <si>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</si>
  <si>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</si>
  <si>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</si>
  <si>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</si>
  <si>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</si>
  <si>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</si>
  <si>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</si>
  <si>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</si>
  <si>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</si>
  <si>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</si>
  <si>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</si>
  <si>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</si>
  <si>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</si>
  <si>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</si>
  <si>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</si>
  <si>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</si>
  <si>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</si>
  <si>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</si>
  <si>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</si>
  <si>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</si>
  <si>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</si>
  <si>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</si>
  <si>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</si>
  <si>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</si>
  <si>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</si>
  <si>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</si>
  <si>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</si>
  <si>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</si>
  <si>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</si>
  <si>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</si>
  <si>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</si>
  <si>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</si>
  <si>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</si>
  <si>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</si>
  <si>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</si>
  <si>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</si>
  <si>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</si>
  <si>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</si>
  <si>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</si>
  <si>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</si>
  <si>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</si>
  <si>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</si>
  <si>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</si>
  <si>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</si>
  <si>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</si>
  <si>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</si>
  <si>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</si>
  <si>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</si>
  <si>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</si>
  <si>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</si>
  <si>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</si>
  <si>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</si>
  <si>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</si>
  <si>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</si>
  <si>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</si>
  <si>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</si>
  <si>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</si>
  <si>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</si>
  <si>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</si>
  <si>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</si>
  <si>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</si>
  <si>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</si>
  <si>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</si>
  <si>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</si>
  <si>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</si>
  <si>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</si>
  <si>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</si>
  <si>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</si>
  <si>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</si>
  <si>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</si>
  <si>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</si>
  <si>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</si>
  <si>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</si>
  <si>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</si>
  <si>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</si>
  <si>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</si>
  <si>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</si>
  <si>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</si>
  <si>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</si>
  <si>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</si>
  <si>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</si>
  <si>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</si>
  <si>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</si>
  <si>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</si>
  <si>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</si>
  <si>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</si>
  <si>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</si>
  <si>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</si>
  <si>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</si>
  <si>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</si>
  <si>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</si>
  <si>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</si>
  <si>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</si>
  <si>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</si>
  <si>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</si>
  <si>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</si>
  <si>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</si>
  <si>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</si>
  <si>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</si>
  <si>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</si>
  <si>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</si>
  <si>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</si>
  <si>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</si>
  <si>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</si>
  <si>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</si>
  <si>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</si>
  <si>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</si>
  <si>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</si>
  <si>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</si>
  <si>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</si>
  <si>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</si>
  <si>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</si>
  <si>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</si>
  <si>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</si>
  <si>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</si>
  <si>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</si>
  <si>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</si>
  <si>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</si>
  <si>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</si>
  <si>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</si>
  <si>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</si>
  <si>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</si>
  <si>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</si>
  <si>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</si>
  <si>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</si>
  <si>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</si>
  <si>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</si>
  <si>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</si>
  <si>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</si>
  <si>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</si>
  <si>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</si>
  <si>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</si>
  <si>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</si>
  <si>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</si>
  <si>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</si>
  <si>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</si>
  <si>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</si>
  <si>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</si>
  <si>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</si>
  <si>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</si>
  <si>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</si>
  <si>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</si>
  <si>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</si>
  <si>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</si>
  <si>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</si>
  <si>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</si>
  <si>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</si>
  <si>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</si>
  <si>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</si>
  <si>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</si>
  <si>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</si>
  <si>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</si>
  <si>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</si>
  <si>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</si>
  <si>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</si>
  <si>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</si>
  <si>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</si>
  <si>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</si>
  <si>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</si>
  <si>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</si>
  <si>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</si>
  <si>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</si>
  <si>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</si>
  <si>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</si>
  <si>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</si>
  <si>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</si>
  <si>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</si>
  <si>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</si>
  <si>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</si>
  <si>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</si>
  <si>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</si>
  <si>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</si>
  <si>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</si>
  <si>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</si>
  <si>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</si>
  <si>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</si>
  <si>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</si>
  <si>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</si>
  <si>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</si>
  <si>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</si>
  <si>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</si>
  <si>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</si>
  <si>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</si>
  <si>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</si>
  <si>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</si>
  <si>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</si>
  <si>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</si>
  <si>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</si>
  <si>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</si>
  <si>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</si>
  <si>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</si>
  <si>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</si>
  <si>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</si>
  <si>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</si>
  <si>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</si>
  <si>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</si>
  <si>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</si>
  <si>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</si>
  <si>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</si>
  <si>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</si>
  <si>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</si>
  <si>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</si>
  <si>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</si>
  <si>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</si>
  <si>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</si>
  <si>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</si>
  <si>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</si>
  <si>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</si>
  <si>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</si>
  <si>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</si>
  <si>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</si>
  <si>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</si>
  <si>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</si>
  <si>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</si>
  <si>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</si>
  <si>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</si>
  <si>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</si>
  <si>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</si>
  <si>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</si>
  <si>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</si>
  <si>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</si>
  <si>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</si>
  <si>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</si>
  <si>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</si>
  <si>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</si>
  <si>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</si>
  <si>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</si>
  <si>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</si>
  <si>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</si>
  <si>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</si>
  <si>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</si>
  <si>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</si>
  <si>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</si>
  <si>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</si>
  <si>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</si>
  <si>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</si>
  <si>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</si>
  <si>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</si>
  <si>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</si>
  <si>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</si>
  <si>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</si>
  <si>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</si>
  <si>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</si>
  <si>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</si>
  <si>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</si>
  <si>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</si>
  <si>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</si>
  <si>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</si>
  <si>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</si>
  <si>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</si>
  <si>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</si>
  <si>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</si>
  <si>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</si>
  <si>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</si>
  <si>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</si>
  <si>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</si>
  <si>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</si>
  <si>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</si>
  <si>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</si>
  <si>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</si>
  <si>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</si>
  <si>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</si>
  <si>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</si>
  <si>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</si>
  <si>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</si>
  <si>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</si>
  <si>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</si>
  <si>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</si>
  <si>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</si>
  <si>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</si>
  <si>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</si>
  <si>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</si>
  <si>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</si>
  <si>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</si>
  <si>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</si>
  <si>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</si>
  <si>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</si>
  <si>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</si>
  <si>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</si>
  <si>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</si>
  <si>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</si>
  <si>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</si>
  <si>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</si>
  <si>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</si>
  <si>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</si>
  <si>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</si>
  <si>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</si>
  <si>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</si>
  <si>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</si>
  <si>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</si>
  <si>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</si>
  <si>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</si>
  <si>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</si>
  <si>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</si>
  <si>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</si>
  <si>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</si>
  <si>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</si>
  <si>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</si>
  <si>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</si>
  <si>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</si>
  <si>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</si>
  <si>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</si>
  <si>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</si>
  <si>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</si>
  <si>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</si>
  <si>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</si>
  <si>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</si>
  <si>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</si>
  <si>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</si>
  <si>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</si>
  <si>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</si>
  <si>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</si>
  <si>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</si>
  <si>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</si>
  <si>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</si>
  <si>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</si>
  <si>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</si>
  <si>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</si>
  <si>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</si>
  <si>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</si>
  <si>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</si>
  <si>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</si>
  <si>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</si>
  <si>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</si>
  <si>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</si>
  <si>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</si>
  <si>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</si>
  <si>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</si>
  <si>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</si>
  <si>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</si>
  <si>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</si>
  <si>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</si>
  <si>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</si>
  <si>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</si>
  <si>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</si>
  <si>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</si>
  <si>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</si>
  <si>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</si>
  <si>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</si>
  <si>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</si>
  <si>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</si>
  <si>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</si>
  <si>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</si>
  <si>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</si>
  <si>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</si>
  <si>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</si>
  <si>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</si>
  <si>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</si>
  <si>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</si>
  <si>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</si>
  <si>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</si>
  <si>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</si>
  <si>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</si>
  <si>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</si>
  <si>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</si>
  <si>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</si>
  <si>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</si>
  <si>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</si>
  <si>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</si>
  <si>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</si>
  <si>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</si>
  <si>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</si>
  <si>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</si>
  <si>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</si>
  <si>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</si>
  <si>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</si>
  <si>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</si>
  <si>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</si>
  <si>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</si>
  <si>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</si>
  <si>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</si>
  <si>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</si>
  <si>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</si>
  <si>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</si>
  <si>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</si>
  <si>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</si>
  <si>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</si>
  <si>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</si>
  <si>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</si>
  <si>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</si>
  <si>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</si>
  <si>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</si>
  <si>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</si>
  <si>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</si>
  <si>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</si>
  <si>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</si>
  <si>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</si>
  <si>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</si>
  <si>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</si>
  <si>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</si>
  <si>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</si>
  <si>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</si>
  <si>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</si>
  <si>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</si>
  <si>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</si>
  <si>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</si>
  <si>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</si>
  <si>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</si>
  <si>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</si>
  <si>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</si>
  <si>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</si>
  <si>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</si>
  <si>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</si>
  <si>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</si>
  <si>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</si>
  <si>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</si>
  <si>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</si>
  <si>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</si>
  <si>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</si>
  <si>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</si>
  <si>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</si>
  <si>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</si>
  <si>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</si>
  <si>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</si>
  <si>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</si>
  <si>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</si>
  <si>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</si>
  <si>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</si>
  <si>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</si>
  <si>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</si>
  <si>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</si>
  <si>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</si>
  <si>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</si>
  <si>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</si>
  <si>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</si>
  <si>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</si>
  <si>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</si>
  <si>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</si>
  <si>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</si>
  <si>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</si>
  <si>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</si>
  <si>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</si>
  <si>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</si>
  <si>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</si>
  <si>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</si>
  <si>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</si>
  <si>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</si>
  <si>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</si>
  <si>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</si>
  <si>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</si>
  <si>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</si>
  <si>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</si>
  <si>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</si>
  <si>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</si>
  <si>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</si>
  <si>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</si>
  <si>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</si>
  <si>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</si>
  <si>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</si>
  <si>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</si>
  <si>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</si>
  <si>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</si>
  <si>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</si>
  <si>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</si>
  <si>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</si>
  <si>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</si>
  <si>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</si>
  <si>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</si>
  <si>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</si>
  <si>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</si>
  <si>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</si>
  <si>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</si>
  <si>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</si>
  <si>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</si>
  <si>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</si>
  <si>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</si>
  <si>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</si>
  <si>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</si>
  <si>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</si>
  <si>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</si>
  <si>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</si>
  <si>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</si>
  <si>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</si>
  <si>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</si>
  <si>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</si>
  <si>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</si>
  <si>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</si>
  <si>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</si>
  <si>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</si>
  <si>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</si>
  <si>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</si>
  <si>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</si>
  <si>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</si>
  <si>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</si>
  <si>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</si>
  <si>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</si>
  <si>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</si>
  <si>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</si>
  <si>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</si>
  <si>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</si>
  <si>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</si>
  <si>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</si>
  <si>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</si>
  <si>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</si>
  <si>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</si>
  <si>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</si>
  <si>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</si>
  <si>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</si>
  <si>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</si>
  <si>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</si>
  <si>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</si>
  <si>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</si>
  <si>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</si>
  <si>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</si>
  <si>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</si>
  <si>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</si>
  <si>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</si>
  <si>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</si>
  <si>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</si>
  <si>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</si>
  <si>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</si>
  <si>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</si>
  <si>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</si>
  <si>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</si>
  <si>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</si>
  <si>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</si>
  <si>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</si>
  <si>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</si>
  <si>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</si>
  <si>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</si>
  <si>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</si>
  <si>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</si>
  <si>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</si>
  <si>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</si>
  <si>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</si>
  <si>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</si>
  <si>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</si>
  <si>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</si>
  <si>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</si>
  <si>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</si>
  <si>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</si>
  <si>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</si>
  <si>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</si>
  <si>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</si>
  <si>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</si>
  <si>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</si>
  <si>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</si>
  <si>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</si>
  <si>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</si>
  <si>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</si>
  <si>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</si>
  <si>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</si>
  <si>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</si>
  <si>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</si>
  <si>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</si>
  <si>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</si>
  <si>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</si>
  <si>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</si>
  <si>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</si>
  <si>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</si>
  <si>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</si>
  <si>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</si>
  <si>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</si>
  <si>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</si>
  <si>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</si>
  <si>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</si>
  <si>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</si>
  <si>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</si>
  <si>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</si>
  <si>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</si>
  <si>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</si>
  <si>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</si>
  <si>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</si>
  <si>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</si>
  <si>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</si>
  <si>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</si>
  <si>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</si>
  <si>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</si>
  <si>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</si>
  <si>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</si>
  <si>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</si>
  <si>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</si>
  <si>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</si>
  <si>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</si>
  <si>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</si>
  <si>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</si>
  <si>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</si>
  <si>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</si>
  <si>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</si>
  <si>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</si>
  <si>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</si>
  <si>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</si>
  <si>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</si>
  <si>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</si>
  <si>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</si>
  <si>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</si>
  <si>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</si>
  <si>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</si>
  <si>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</si>
  <si>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</si>
  <si>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</si>
  <si>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</si>
  <si>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</si>
  <si>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</si>
  <si>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</si>
  <si>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</si>
  <si>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</si>
  <si>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</si>
  <si>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</si>
  <si>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</si>
  <si>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</si>
  <si>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</si>
  <si>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</si>
  <si>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</si>
  <si>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</si>
  <si>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</si>
  <si>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</si>
  <si>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</si>
  <si>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</si>
  <si>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</si>
  <si>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</si>
  <si>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</si>
  <si>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</si>
  <si>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</si>
  <si>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</si>
  <si>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</si>
  <si>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</si>
  <si>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</si>
  <si>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</si>
  <si>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</si>
  <si>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</si>
  <si>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</si>
  <si>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</si>
  <si>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</si>
  <si>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</si>
  <si>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</si>
  <si>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</si>
  <si>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</si>
  <si>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</si>
  <si>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</si>
  <si>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</si>
  <si>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</si>
  <si>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</si>
  <si>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</si>
  <si>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</si>
  <si>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</si>
  <si>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</si>
  <si>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</si>
  <si>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</si>
  <si>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</si>
  <si>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</si>
  <si>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</si>
  <si>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</si>
  <si>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</si>
  <si>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</si>
  <si>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</si>
  <si>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</si>
  <si>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</si>
  <si>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</si>
  <si>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</si>
  <si>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</si>
  <si>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</si>
  <si>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</si>
  <si>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</si>
  <si>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</si>
  <si>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</si>
  <si>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</si>
  <si>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</si>
  <si>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</si>
  <si>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</si>
  <si>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</si>
  <si>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</si>
  <si>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</si>
  <si>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</si>
  <si>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</si>
  <si>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</si>
  <si>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</si>
  <si>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</si>
  <si>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</si>
  <si>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</si>
  <si>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</si>
  <si>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</si>
  <si>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</si>
  <si>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</si>
  <si>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</si>
  <si>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</si>
  <si>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</si>
  <si>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</si>
  <si>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</si>
  <si>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</si>
  <si>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</si>
  <si>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</si>
  <si>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</si>
  <si>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</si>
  <si>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</si>
  <si>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</si>
  <si>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</si>
  <si>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</si>
  <si>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</si>
  <si>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</si>
  <si>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</si>
  <si>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</si>
  <si>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</si>
  <si>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</si>
  <si>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</si>
  <si>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</si>
  <si>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</si>
  <si>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</si>
  <si>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</si>
  <si>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</si>
  <si>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</si>
  <si>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</si>
  <si>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</si>
  <si>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</si>
  <si>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</si>
  <si>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</si>
  <si>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</si>
  <si>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</si>
  <si>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</si>
  <si>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</si>
  <si>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</si>
  <si>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</si>
  <si>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</si>
  <si>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</si>
  <si>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</si>
  <si>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</si>
  <si>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</si>
  <si>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</si>
  <si>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</si>
  <si>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</si>
  <si>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</si>
  <si>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</si>
  <si>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</si>
  <si>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</si>
  <si>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</si>
  <si>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</si>
  <si>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</si>
  <si>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</si>
  <si>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</si>
  <si>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</si>
  <si>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</si>
  <si>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</si>
  <si>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</si>
  <si>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</si>
  <si>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</si>
  <si>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</si>
  <si>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</si>
  <si>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</si>
  <si>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</si>
  <si>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</si>
  <si>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</si>
  <si>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</si>
  <si>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</si>
  <si>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</si>
  <si>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</si>
  <si>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</si>
  <si>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</si>
  <si>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</si>
  <si>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</si>
  <si>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</si>
  <si>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</si>
  <si>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</si>
  <si>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</si>
  <si>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</si>
  <si>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</si>
  <si>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</si>
  <si>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</si>
  <si>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</si>
  <si>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</si>
  <si>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</si>
  <si>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</si>
  <si>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</si>
  <si>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</si>
  <si>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</si>
  <si>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</si>
  <si>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</si>
  <si>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</si>
  <si>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</si>
  <si>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</si>
  <si>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</si>
  <si>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</si>
  <si>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</si>
  <si>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</si>
  <si>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</si>
  <si>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</si>
  <si>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</si>
  <si>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</si>
  <si>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</si>
  <si>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</si>
  <si>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</si>
  <si>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</si>
  <si>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</si>
  <si>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</si>
  <si>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</si>
  <si>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</si>
  <si>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</si>
  <si>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</si>
  <si>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</si>
  <si>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</si>
  <si>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</si>
  <si>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</si>
  <si>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</si>
  <si>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</si>
  <si>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</si>
  <si>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</si>
  <si>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</si>
  <si>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</si>
  <si>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</si>
  <si>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</si>
  <si>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</si>
  <si>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</si>
  <si>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</si>
  <si>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</si>
  <si>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</si>
  <si>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</si>
  <si>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</si>
  <si>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</si>
  <si>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</si>
  <si>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</si>
  <si>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</si>
  <si>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</si>
  <si>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</si>
  <si>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</si>
  <si>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</si>
  <si>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</si>
  <si>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</si>
  <si>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</si>
  <si>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</si>
  <si>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</si>
  <si>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</si>
  <si>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</si>
  <si>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</si>
  <si>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</si>
  <si>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</si>
  <si>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</si>
  <si>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</si>
  <si>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</si>
  <si>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</si>
  <si>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</si>
  <si>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</si>
  <si>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</si>
  <si>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</si>
  <si>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</si>
  <si>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</si>
  <si>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</si>
  <si>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</si>
  <si>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</si>
  <si>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</si>
  <si>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</si>
  <si>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</si>
  <si>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</si>
  <si>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</si>
  <si>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</si>
  <si>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</si>
  <si>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</si>
  <si>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</si>
  <si>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</si>
  <si>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</si>
  <si>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</si>
  <si>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</si>
  <si>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</si>
  <si>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</si>
  <si>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</si>
  <si>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</si>
  <si>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</si>
  <si>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</si>
  <si>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</si>
  <si>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</si>
  <si>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</si>
  <si>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</si>
  <si>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</si>
  <si>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</si>
  <si>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</si>
  <si>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</si>
  <si>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</si>
  <si>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</si>
  <si>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</si>
  <si>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</si>
  <si>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</si>
  <si>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</si>
  <si>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</si>
  <si>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</si>
  <si>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</si>
  <si>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</si>
  <si>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</si>
  <si>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</si>
  <si>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</si>
  <si>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</si>
  <si>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</si>
  <si>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</si>
  <si>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</si>
  <si>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</si>
  <si>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</si>
  <si>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</si>
  <si>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</si>
  <si>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</si>
  <si>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</si>
  <si>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</si>
  <si>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</si>
  <si>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</si>
  <si>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</si>
  <si>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</si>
  <si>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</si>
  <si>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</si>
  <si>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</si>
  <si>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</si>
  <si>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</si>
  <si>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</si>
  <si>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</si>
  <si>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</si>
  <si>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</si>
  <si>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</si>
  <si>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</si>
  <si>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</si>
  <si>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</si>
  <si>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</si>
  <si>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</si>
  <si>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</si>
  <si>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</si>
  <si>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</si>
  <si>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</si>
  <si>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</si>
  <si>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</si>
  <si>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</si>
  <si>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</si>
  <si>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</si>
  <si>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</si>
  <si>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</si>
  <si>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</si>
  <si>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</si>
  <si>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</si>
  <si>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</si>
  <si>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</si>
  <si>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</si>
  <si>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</si>
  <si>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</si>
  <si>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</si>
  <si>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</si>
  <si>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</si>
  <si>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</si>
  <si>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</si>
  <si>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</si>
  <si>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</si>
  <si>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</si>
  <si>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</si>
  <si>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</si>
  <si>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</si>
  <si>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</si>
  <si>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</si>
  <si>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</si>
  <si>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</si>
  <si>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</si>
  <si>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</si>
  <si>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</si>
  <si>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</si>
  <si>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</si>
  <si>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</si>
  <si>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</si>
  <si>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</si>
  <si>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</si>
  <si>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</si>
  <si>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</si>
  <si>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</si>
  <si>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</si>
  <si>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</si>
  <si>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</si>
  <si>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</si>
  <si>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</si>
  <si>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</si>
  <si>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</si>
  <si>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</si>
  <si>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</si>
  <si>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</si>
  <si>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</si>
  <si>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</si>
  <si>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</si>
  <si>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</si>
  <si>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</si>
  <si>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</si>
  <si>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</si>
  <si>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</si>
  <si>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</si>
  <si>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</si>
  <si>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</si>
  <si>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</si>
  <si>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</si>
  <si>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</si>
  <si>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</si>
  <si>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</si>
  <si>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</si>
  <si>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</si>
  <si>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</si>
  <si>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</si>
  <si>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</si>
  <si>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</si>
  <si>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</si>
  <si>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</si>
  <si>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</si>
  <si>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</si>
  <si>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</si>
  <si>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</si>
  <si>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</si>
  <si>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</si>
  <si>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</si>
  <si>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</si>
  <si>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</si>
  <si>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</si>
  <si>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</si>
  <si>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</si>
  <si>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</si>
  <si>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</si>
  <si>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</si>
  <si>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</si>
  <si>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</si>
  <si>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</si>
  <si>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</si>
  <si>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</si>
  <si>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</si>
  <si>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</si>
  <si>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</si>
  <si>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</si>
  <si>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</si>
  <si>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</si>
  <si>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</si>
  <si>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</si>
  <si>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</si>
  <si>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</si>
  <si>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</si>
  <si>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</si>
  <si>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</si>
  <si>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</si>
  <si>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</si>
  <si>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</si>
  <si>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</si>
  <si>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</si>
  <si>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</si>
  <si>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</si>
  <si>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</si>
  <si>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</si>
  <si>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</si>
  <si>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</si>
  <si>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</si>
  <si>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</si>
  <si>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</si>
  <si>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</si>
  <si>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</si>
  <si>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</si>
  <si>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</si>
  <si>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</si>
  <si>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</si>
  <si>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</si>
  <si>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</si>
  <si>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</si>
  <si>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</si>
  <si>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</si>
  <si>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</si>
  <si>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</si>
  <si>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</si>
  <si>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</si>
  <si>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</si>
  <si>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</si>
  <si>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</si>
  <si>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</si>
  <si>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</si>
  <si>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</si>
  <si>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</si>
  <si>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</si>
  <si>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</si>
  <si>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</si>
  <si>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</si>
  <si>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</si>
  <si>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</si>
  <si>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</si>
  <si>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</si>
  <si>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</si>
  <si>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</si>
  <si>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</si>
  <si>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</si>
  <si>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</si>
  <si>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</si>
  <si>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</si>
  <si>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</si>
  <si>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</si>
  <si>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</si>
  <si>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</si>
  <si>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</si>
  <si>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</si>
  <si>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</si>
  <si>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</si>
  <si>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</si>
  <si>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</si>
  <si>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</si>
  <si>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</si>
  <si>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</si>
  <si>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</si>
  <si>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</si>
  <si>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</si>
  <si>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</si>
  <si>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</si>
  <si>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</si>
  <si>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</si>
  <si>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</si>
  <si>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</si>
  <si>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</si>
  <si>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</si>
  <si>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</si>
  <si>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</si>
  <si>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</si>
  <si>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</si>
  <si>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</si>
  <si>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</si>
  <si>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</si>
  <si>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</si>
  <si>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</si>
  <si>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</si>
  <si>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</si>
  <si>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</si>
  <si>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</si>
  <si>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</si>
  <si>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</si>
  <si>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</si>
  <si>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</si>
  <si>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</si>
  <si>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</si>
  <si>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</si>
  <si>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</si>
  <si>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</si>
  <si>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</si>
  <si>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</si>
  <si>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</si>
  <si>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</si>
  <si>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</si>
  <si>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</si>
  <si>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</si>
  <si>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</si>
  <si>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</si>
  <si>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</si>
  <si>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</si>
  <si>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</si>
  <si>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</si>
  <si>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</si>
  <si>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</si>
  <si>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</si>
  <si>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</si>
  <si>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</si>
  <si>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</si>
  <si>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</si>
  <si>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</si>
  <si>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</si>
  <si>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</si>
  <si>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</si>
  <si>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</si>
  <si>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</si>
  <si>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</si>
  <si>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</si>
  <si>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</si>
  <si>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</si>
  <si>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</si>
  <si>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</si>
  <si>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</si>
  <si>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</si>
  <si>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</si>
  <si>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</si>
  <si>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</si>
  <si>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</si>
  <si>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</si>
  <si>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</si>
  <si>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</si>
  <si>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</si>
  <si>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</si>
  <si>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</si>
  <si>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</si>
  <si>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</si>
  <si>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</si>
  <si>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</si>
  <si>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</si>
  <si>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</si>
  <si>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</si>
  <si>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</si>
  <si>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</si>
  <si>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</si>
  <si>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</si>
  <si>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</si>
  <si>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</si>
  <si>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</si>
  <si>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</si>
  <si>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</si>
  <si>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</si>
  <si>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</si>
  <si>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</si>
  <si>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</si>
  <si>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</si>
  <si>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</si>
  <si>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</si>
  <si>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</si>
  <si>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</si>
  <si>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</si>
  <si>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</si>
  <si>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</si>
  <si>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</si>
  <si>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</si>
  <si>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</si>
  <si>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</si>
  <si>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</si>
  <si>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</si>
  <si>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</si>
  <si>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</si>
  <si>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</si>
  <si>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</si>
  <si>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</si>
  <si>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</si>
  <si>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</si>
  <si>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</si>
  <si>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</si>
  <si>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</si>
  <si>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</si>
  <si>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</si>
  <si>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</si>
  <si>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</si>
  <si>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</si>
  <si>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</si>
  <si>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</si>
  <si>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</si>
  <si>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</si>
  <si>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</si>
  <si>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</si>
  <si>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</si>
  <si>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</si>
  <si>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</si>
  <si>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</si>
  <si>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</si>
  <si>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</si>
  <si>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</si>
  <si>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</si>
  <si>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</si>
  <si>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</si>
  <si>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</si>
  <si>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</si>
  <si>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</si>
  <si>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</si>
  <si>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</si>
  <si>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</si>
  <si>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</si>
  <si>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</si>
  <si>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</si>
  <si>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</si>
  <si>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</si>
  <si>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</si>
  <si>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</si>
  <si>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</si>
  <si>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</si>
  <si>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</si>
  <si>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</si>
  <si>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</si>
  <si>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</si>
  <si>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</si>
  <si>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</si>
  <si>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</si>
  <si>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</si>
  <si>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</si>
  <si>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</si>
  <si>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</si>
  <si>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</si>
  <si>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</si>
  <si>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</si>
  <si>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</si>
  <si>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</si>
  <si>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</si>
  <si>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</si>
  <si>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</si>
  <si>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</si>
  <si>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</si>
  <si>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</si>
  <si>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</si>
  <si>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</si>
  <si>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</si>
  <si>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</si>
  <si>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</si>
  <si>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</si>
  <si>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</si>
  <si>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</si>
  <si>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</si>
  <si>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</si>
  <si>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</si>
  <si>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</si>
  <si>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</si>
  <si>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</si>
  <si>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</si>
  <si>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</si>
  <si>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</si>
  <si>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</si>
  <si>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</si>
  <si>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</si>
  <si>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</si>
  <si>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</si>
  <si>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</si>
  <si>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</si>
  <si>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</si>
  <si>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</si>
  <si>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</si>
  <si>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</si>
  <si>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</si>
  <si>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</si>
  <si>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</si>
  <si>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</si>
  <si>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</si>
  <si>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</si>
  <si>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</si>
  <si>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</si>
  <si>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</si>
  <si>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</si>
  <si>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</si>
  <si>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</si>
  <si>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</si>
  <si>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</si>
  <si>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</si>
  <si>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</si>
  <si>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</si>
  <si>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</si>
  <si>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</si>
  <si>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</si>
  <si>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</si>
  <si>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</si>
  <si>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</si>
  <si>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</si>
  <si>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</si>
  <si>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</si>
  <si>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</si>
  <si>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</si>
  <si>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</si>
  <si>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</si>
  <si>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</si>
  <si>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</si>
  <si>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</si>
  <si>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</si>
  <si>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</si>
  <si>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</si>
  <si>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</si>
  <si>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</si>
  <si>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</si>
  <si>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</si>
  <si>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</si>
  <si>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</si>
  <si>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</si>
  <si>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</si>
  <si>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</si>
  <si>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</si>
  <si>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</si>
  <si>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</si>
  <si>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</si>
  <si>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</si>
  <si>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</si>
  <si>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</si>
  <si>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</si>
  <si>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</si>
  <si>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</si>
  <si>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</si>
  <si>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</si>
  <si>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</si>
  <si>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</si>
  <si>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</si>
  <si>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</si>
  <si>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</si>
  <si>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</si>
  <si>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</si>
  <si>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</si>
  <si>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</si>
  <si>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</si>
  <si>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</si>
  <si>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</si>
  <si>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</si>
  <si>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</si>
  <si>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</si>
  <si>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</si>
  <si>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</si>
  <si>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</si>
  <si>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</si>
  <si>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</si>
  <si>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</si>
  <si>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</si>
  <si>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</si>
  <si>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</si>
  <si>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</si>
  <si>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</si>
  <si>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</si>
  <si>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</si>
  <si>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</si>
  <si>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</si>
  <si>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</si>
  <si>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</si>
  <si>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</si>
  <si>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</si>
  <si>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</si>
  <si>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</si>
  <si>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</si>
  <si>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</si>
  <si>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</si>
  <si>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</si>
  <si>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</si>
  <si>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</si>
  <si>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</si>
  <si>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</si>
  <si>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</si>
  <si>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</si>
  <si>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</si>
  <si>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</si>
  <si>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</si>
  <si>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</si>
  <si>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</si>
  <si>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</si>
  <si>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</si>
  <si>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</si>
  <si>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</si>
  <si>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</si>
  <si>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</si>
  <si>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</si>
  <si>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</si>
  <si>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</si>
  <si>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</si>
  <si>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</si>
  <si>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</si>
  <si>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</si>
  <si>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</si>
  <si>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</si>
  <si>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</si>
  <si>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</si>
  <si>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</si>
  <si>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</si>
  <si>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</si>
  <si>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</si>
  <si>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</si>
  <si>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</si>
  <si>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</si>
  <si>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</si>
  <si>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</si>
  <si>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</si>
  <si>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</si>
  <si>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</si>
  <si>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</si>
  <si>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</si>
  <si>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</si>
  <si>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</si>
  <si>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</si>
  <si>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</si>
  <si>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</si>
  <si>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</si>
  <si>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</si>
  <si>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</si>
  <si>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</si>
  <si>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</si>
  <si>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</si>
  <si>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</si>
  <si>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</si>
  <si>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</si>
  <si>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</si>
  <si>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</si>
  <si>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</si>
  <si>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</si>
  <si>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</si>
  <si>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</si>
  <si>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</si>
  <si>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</si>
  <si>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</si>
  <si>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</si>
  <si>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</si>
  <si>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</si>
  <si>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</si>
  <si>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</si>
  <si>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</si>
  <si>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</si>
  <si>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</si>
  <si>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</si>
  <si>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</si>
  <si>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</si>
  <si>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</si>
  <si>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</si>
  <si>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</si>
  <si>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</si>
  <si>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</si>
  <si>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</si>
  <si>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</si>
  <si>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</si>
  <si>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</si>
  <si>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</si>
  <si>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</si>
  <si>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</si>
  <si>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</si>
  <si>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</si>
  <si>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</si>
  <si>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</si>
  <si>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</si>
  <si>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</si>
  <si>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</si>
  <si>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</si>
  <si>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</si>
  <si>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</si>
  <si>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</si>
  <si>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</si>
  <si>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</si>
  <si>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</si>
  <si>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</si>
  <si>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</si>
  <si>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</si>
  <si>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</si>
  <si>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</si>
  <si>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</si>
  <si>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</si>
  <si>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</si>
  <si>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</si>
  <si>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</si>
  <si>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</si>
  <si>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</si>
  <si>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</si>
  <si>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</si>
  <si>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</si>
  <si>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</si>
  <si>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</si>
  <si>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</si>
  <si>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</si>
  <si>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</si>
  <si>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</si>
  <si>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</si>
  <si>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</si>
  <si>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</si>
  <si>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</si>
  <si>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</si>
  <si>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</si>
  <si>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</si>
  <si>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</si>
  <si>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</si>
  <si>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</si>
  <si>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</si>
  <si>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</si>
  <si>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</si>
  <si>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</si>
  <si>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</si>
  <si>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</si>
  <si>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</si>
  <si>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</si>
  <si>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</si>
  <si>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</si>
  <si>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</si>
  <si>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</si>
  <si>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</si>
  <si>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</si>
  <si>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</si>
  <si>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</si>
  <si>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</si>
  <si>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</si>
  <si>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</si>
  <si>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</si>
  <si>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</si>
  <si>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</si>
  <si>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</si>
  <si>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</si>
  <si>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</si>
  <si>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</si>
  <si>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</si>
  <si>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</si>
  <si>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</si>
  <si>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</si>
  <si>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</si>
  <si>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</si>
  <si>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</si>
  <si>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</si>
  <si>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</si>
  <si>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</si>
  <si>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</si>
  <si>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</si>
  <si>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</si>
  <si>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</si>
  <si>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</si>
  <si>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</si>
  <si>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</si>
  <si>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</si>
  <si>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</si>
  <si>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</si>
  <si>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</si>
  <si>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</si>
  <si>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</si>
  <si>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</si>
  <si>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</si>
  <si>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</si>
  <si>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</si>
  <si>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</si>
  <si>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</si>
  <si>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</si>
  <si>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</si>
  <si>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</si>
  <si>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</si>
  <si>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</si>
  <si>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</si>
  <si>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</si>
  <si>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</si>
  <si>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</si>
  <si>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</si>
  <si>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</si>
  <si>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</si>
  <si>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</si>
  <si>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</si>
  <si>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</si>
  <si>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</si>
  <si>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</si>
  <si>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</si>
  <si>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</si>
  <si>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</si>
  <si>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</si>
  <si>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</si>
  <si>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</si>
  <si>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</si>
  <si>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</si>
  <si>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</si>
  <si>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</si>
  <si>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</si>
  <si>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</si>
  <si>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</si>
  <si>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</si>
  <si>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</si>
  <si>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</si>
  <si>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</si>
  <si>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</si>
  <si>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</si>
  <si>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</si>
  <si>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</si>
  <si>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</si>
  <si>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</si>
  <si>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</si>
  <si>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</si>
  <si>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</si>
  <si>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</si>
  <si>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</si>
  <si>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</si>
  <si>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</si>
  <si>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</si>
  <si>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</si>
  <si>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</si>
  <si>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</si>
  <si>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</si>
  <si>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</si>
  <si>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</si>
  <si>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</si>
  <si>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</si>
  <si>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</si>
  <si>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</si>
  <si>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</si>
  <si>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</si>
  <si>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</si>
  <si>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</si>
  <si>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</si>
  <si>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</si>
  <si>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</si>
  <si>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</si>
  <si>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</si>
  <si>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</si>
  <si>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</si>
  <si>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</si>
  <si>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</si>
  <si>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</si>
  <si>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</si>
  <si>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</si>
  <si>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</si>
  <si>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</si>
  <si>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</si>
  <si>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</si>
  <si>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</si>
  <si>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</si>
  <si>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</si>
  <si>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</si>
  <si>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</si>
  <si>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</si>
  <si>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</si>
  <si>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</si>
  <si>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</si>
  <si>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</si>
  <si>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</si>
  <si>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</si>
  <si>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</si>
  <si>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</si>
  <si>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</si>
  <si>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</si>
  <si>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</si>
  <si>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</si>
  <si>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</si>
  <si>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</si>
  <si>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</si>
  <si>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</si>
  <si>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</si>
  <si>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</si>
  <si>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</si>
  <si>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</si>
  <si>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</si>
  <si>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</si>
  <si>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</si>
  <si>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</si>
  <si>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</si>
  <si>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</si>
  <si>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</si>
  <si>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</si>
  <si>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</si>
  <si>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</si>
  <si>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</si>
  <si>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</si>
  <si>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</si>
  <si>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</si>
  <si>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</si>
  <si>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</si>
  <si>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</si>
  <si>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</si>
  <si>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</si>
  <si>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</si>
  <si>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</si>
  <si>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</si>
  <si>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</si>
  <si>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</si>
  <si>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</si>
  <si>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</si>
  <si>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</si>
  <si>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</si>
  <si>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</si>
  <si>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</si>
  <si>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</si>
  <si>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</si>
  <si>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</si>
  <si>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</si>
  <si>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</si>
  <si>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</si>
  <si>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</si>
  <si>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</si>
  <si>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</si>
  <si>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</si>
  <si>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</si>
  <si>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</si>
  <si>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</si>
  <si>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</si>
  <si>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</si>
  <si>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</si>
  <si>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</si>
  <si>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</si>
  <si>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</si>
  <si>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</si>
  <si>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</si>
  <si>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</si>
  <si>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</si>
  <si>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</si>
  <si>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</si>
  <si>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</si>
  <si>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</si>
  <si>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</si>
  <si>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</si>
  <si>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</si>
  <si>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</si>
  <si>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</si>
  <si>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</si>
  <si>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</si>
  <si>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</si>
  <si>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</si>
  <si>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</si>
  <si>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</si>
  <si>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</si>
  <si>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</si>
  <si>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</si>
  <si>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</si>
  <si>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</si>
  <si>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</si>
  <si>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</si>
  <si>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</si>
  <si>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</si>
  <si>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</si>
  <si>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</si>
  <si>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</si>
  <si>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</si>
  <si>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</si>
  <si>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</si>
  <si>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</si>
  <si>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</si>
  <si>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</si>
  <si>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</si>
  <si>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</si>
  <si>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</si>
  <si>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</si>
  <si>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</si>
  <si>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</si>
  <si>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</si>
  <si>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</si>
  <si>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</si>
  <si>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</si>
  <si>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</si>
  <si>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</si>
  <si>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</si>
  <si>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</si>
  <si>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</si>
  <si>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</si>
  <si>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</si>
  <si>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</si>
  <si>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</si>
  <si>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</si>
  <si>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</si>
  <si>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</si>
  <si>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</si>
  <si>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</si>
  <si>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</si>
  <si>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</si>
  <si>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</si>
  <si>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</si>
  <si>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</si>
  <si>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</si>
  <si>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</si>
  <si>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</si>
  <si>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</si>
  <si>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</si>
  <si>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</si>
  <si>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</si>
  <si>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</si>
  <si>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</si>
  <si>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</si>
  <si>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</si>
  <si>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</si>
  <si>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</si>
  <si>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</si>
  <si>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</si>
  <si>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</si>
  <si>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</si>
  <si>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</si>
  <si>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</si>
  <si>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</si>
  <si>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</si>
  <si>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</si>
  <si>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</si>
  <si>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</si>
  <si>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</si>
  <si>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</si>
  <si>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</si>
  <si>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</si>
  <si>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</si>
  <si>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</si>
  <si>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</si>
  <si>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</si>
  <si>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</si>
  <si>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</si>
  <si>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</si>
  <si>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</si>
  <si>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</si>
  <si>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</si>
  <si>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</si>
  <si>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</si>
  <si>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</si>
  <si>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</si>
  <si>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</si>
  <si>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</si>
  <si>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</si>
  <si>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</si>
  <si>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</si>
  <si>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</si>
  <si>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</si>
  <si>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</si>
  <si>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</si>
  <si>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</si>
  <si>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</si>
  <si>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</si>
  <si>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</si>
  <si>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</si>
  <si>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</si>
  <si>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</si>
  <si>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</si>
  <si>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</si>
  <si>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</si>
  <si>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</si>
  <si>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</si>
  <si>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</si>
  <si>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</si>
  <si>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</si>
  <si>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</si>
  <si>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</si>
  <si>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</si>
  <si>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</si>
  <si>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</si>
  <si>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</si>
  <si>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</si>
  <si>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</si>
  <si>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</si>
  <si>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</si>
  <si>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</si>
  <si>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</si>
  <si>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</si>
  <si>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</si>
  <si>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</si>
  <si>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</si>
  <si>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</si>
  <si>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</si>
  <si>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</si>
  <si>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</si>
  <si>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</si>
  <si>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</si>
  <si>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</si>
  <si>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</si>
  <si>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</si>
  <si>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</si>
  <si>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</si>
  <si>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</si>
  <si>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</si>
  <si>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</si>
  <si>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</si>
  <si>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</si>
  <si>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</si>
  <si>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</si>
  <si>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</si>
  <si>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</si>
  <si>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</si>
  <si>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</si>
  <si>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</si>
  <si>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</si>
  <si>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</si>
  <si>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</si>
  <si>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</si>
  <si>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</si>
  <si>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</si>
  <si>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</si>
  <si>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</si>
  <si>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</si>
  <si>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</si>
  <si>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</si>
  <si>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</si>
  <si>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</si>
  <si>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</si>
  <si>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</si>
  <si>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</si>
  <si>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</si>
  <si>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</si>
  <si>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</si>
  <si>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</si>
  <si>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</si>
  <si>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</si>
  <si>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</si>
  <si>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</si>
  <si>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</si>
  <si>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</si>
  <si>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</si>
  <si>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</si>
  <si>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</si>
  <si>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</si>
  <si>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</si>
  <si>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</si>
  <si>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</si>
  <si>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</si>
  <si>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</si>
  <si>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</si>
  <si>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</si>
  <si>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</si>
  <si>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</si>
  <si>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</si>
  <si>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</si>
  <si>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</si>
  <si>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</si>
  <si>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</si>
  <si>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</si>
  <si>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</si>
  <si>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</si>
  <si>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</si>
  <si>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</si>
  <si>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</si>
  <si>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</si>
  <si>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</si>
  <si>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</si>
  <si>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</si>
  <si>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</si>
  <si>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</si>
  <si>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</si>
  <si>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</si>
  <si>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</si>
  <si>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</si>
  <si>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</si>
  <si>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</si>
  <si>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</si>
  <si>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</si>
  <si>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</si>
  <si>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</si>
  <si>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</si>
  <si>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</si>
  <si>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</si>
  <si>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</si>
  <si>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</si>
  <si>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</si>
  <si>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</si>
  <si>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</si>
  <si>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</si>
  <si>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</si>
  <si>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</si>
  <si>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</si>
  <si>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</si>
  <si>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</si>
  <si>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</si>
  <si>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</si>
  <si>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</si>
  <si>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</si>
  <si>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</si>
  <si>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</si>
  <si>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</si>
  <si>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</si>
  <si>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</si>
  <si>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</si>
  <si>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</si>
  <si>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</si>
  <si>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</si>
  <si>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</si>
  <si>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</si>
  <si>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</si>
  <si>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</si>
  <si>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</si>
  <si>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</si>
  <si>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</si>
  <si>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</si>
  <si>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</si>
  <si>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</si>
  <si>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</si>
  <si>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</si>
  <si>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</si>
  <si>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</si>
  <si>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</si>
  <si>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</si>
  <si>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</si>
  <si>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</si>
  <si>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</si>
  <si>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</si>
  <si>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</si>
  <si>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</si>
  <si>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</si>
  <si>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</si>
  <si>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</si>
  <si>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</si>
  <si>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</si>
  <si>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</si>
  <si>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</si>
  <si>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</si>
  <si>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</si>
  <si>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</si>
  <si>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</si>
  <si>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</si>
  <si>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</si>
  <si>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</si>
  <si>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</si>
  <si>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</si>
  <si>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</si>
  <si>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</si>
  <si>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</si>
  <si>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</si>
  <si>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</si>
  <si>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</si>
  <si>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</si>
  <si>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</si>
  <si>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</si>
  <si>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</si>
  <si>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</si>
  <si>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</si>
  <si>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</si>
  <si>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</si>
  <si>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</si>
  <si>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</si>
  <si>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</si>
  <si>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</si>
  <si>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</si>
  <si>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</si>
  <si>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</si>
  <si>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</si>
  <si>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</si>
  <si>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</si>
  <si>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</si>
  <si>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</si>
  <si>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</si>
  <si>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</si>
  <si>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</si>
  <si>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</si>
  <si>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</si>
  <si>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</si>
  <si>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</si>
  <si>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</si>
  <si>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</si>
  <si>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</si>
  <si>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</si>
  <si>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</si>
  <si>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</si>
  <si>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</si>
  <si>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</si>
  <si>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</si>
  <si>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</si>
  <si>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</si>
  <si>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</si>
  <si>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</si>
  <si>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</si>
  <si>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</si>
  <si>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</si>
  <si>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</si>
  <si>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</si>
  <si>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</si>
  <si>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</si>
  <si>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</si>
  <si>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</si>
  <si>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</si>
  <si>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</si>
  <si>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</si>
  <si>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</si>
  <si>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</si>
  <si>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</si>
  <si>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</si>
  <si>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</si>
  <si>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</si>
  <si>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</si>
  <si>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</si>
  <si>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</si>
  <si>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</si>
  <si>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</si>
  <si>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</si>
  <si>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</si>
  <si>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</si>
  <si>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</si>
  <si>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</si>
  <si>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</si>
  <si>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</si>
  <si>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</si>
  <si>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</si>
  <si>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</si>
  <si>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</si>
  <si>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</si>
  <si>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</si>
  <si>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</si>
  <si>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</si>
  <si>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</si>
  <si>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</si>
  <si>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</si>
  <si>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</si>
  <si>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</si>
  <si>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</si>
  <si>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</si>
  <si>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</si>
  <si>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</si>
  <si>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</si>
  <si>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</si>
  <si>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</si>
  <si>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</si>
  <si>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</si>
  <si>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</si>
  <si>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</si>
  <si>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</si>
  <si>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</si>
  <si>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</si>
  <si>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</si>
  <si>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</si>
  <si>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</si>
  <si>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</si>
  <si>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</si>
  <si>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</si>
  <si>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</si>
  <si>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</si>
  <si>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</si>
  <si>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</si>
  <si>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</si>
  <si>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</si>
  <si>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</si>
  <si>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</si>
  <si>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</si>
  <si>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</si>
  <si>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</si>
  <si>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</si>
  <si>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</si>
  <si>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</si>
  <si>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</si>
  <si>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</si>
  <si>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</si>
  <si>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</si>
  <si>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</si>
  <si>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</si>
  <si>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</si>
  <si>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</si>
  <si>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</si>
  <si>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</si>
  <si>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</si>
  <si>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</si>
  <si>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</si>
  <si>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</si>
  <si>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</si>
  <si>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</si>
  <si>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</si>
  <si>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</si>
  <si>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</si>
  <si>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</si>
  <si>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</si>
  <si>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</si>
  <si>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</si>
  <si>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</si>
  <si>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</si>
  <si>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</si>
  <si>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</si>
  <si>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</si>
  <si>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</si>
  <si>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</si>
  <si>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</si>
  <si>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</si>
  <si>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</si>
  <si>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</si>
  <si>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</si>
  <si>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</si>
  <si>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</si>
  <si>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</si>
  <si>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</si>
  <si>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</si>
  <si>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</si>
  <si>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</si>
  <si>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</si>
  <si>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</si>
  <si>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</si>
  <si>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</si>
  <si>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</si>
  <si>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</si>
  <si>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</si>
  <si>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</si>
  <si>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</si>
  <si>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</si>
  <si>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</si>
  <si>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</si>
  <si>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</si>
  <si>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</si>
  <si>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</si>
  <si>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</si>
  <si>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</si>
  <si>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</si>
  <si>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</si>
  <si>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</si>
  <si>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</si>
  <si>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</si>
  <si>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</si>
  <si>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</si>
  <si>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</si>
  <si>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</si>
  <si>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</si>
  <si>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</si>
  <si>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</si>
  <si>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</si>
  <si>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</si>
  <si>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</si>
  <si>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</si>
  <si>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</si>
  <si>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</si>
  <si>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</si>
  <si>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</si>
  <si>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</si>
  <si>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</si>
  <si>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</si>
  <si>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</si>
  <si>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</si>
  <si>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</si>
  <si>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</si>
  <si>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</si>
  <si>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</si>
  <si>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</si>
  <si>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</si>
  <si>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</si>
  <si>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</si>
  <si>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</si>
  <si>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</si>
  <si>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</si>
  <si>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</si>
  <si>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</si>
  <si>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</si>
  <si>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</si>
  <si>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</si>
  <si>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</si>
  <si>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</si>
  <si>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</si>
  <si>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</si>
  <si>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</si>
  <si>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</si>
  <si>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</si>
  <si>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</si>
  <si>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</si>
  <si>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</si>
  <si>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</si>
  <si>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</si>
  <si>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</si>
  <si>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</si>
  <si>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</si>
  <si>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</si>
  <si>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</si>
  <si>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</si>
  <si>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</si>
  <si>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</si>
  <si>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</si>
  <si>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</si>
  <si>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</si>
  <si>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</si>
  <si>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</si>
  <si>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</si>
  <si>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</si>
  <si>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</si>
  <si>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</si>
  <si>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</si>
  <si>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</si>
  <si>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</si>
  <si>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</si>
  <si>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</si>
  <si>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</si>
  <si>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</si>
  <si>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</si>
  <si>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</si>
  <si>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</si>
  <si>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</si>
  <si>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</si>
  <si>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</si>
  <si>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</si>
  <si>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</si>
  <si>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</si>
  <si>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</si>
  <si>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</si>
  <si>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</si>
  <si>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</si>
  <si>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</si>
  <si>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</si>
  <si>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</si>
  <si>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</si>
  <si>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</si>
  <si>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</si>
  <si>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</si>
  <si>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</si>
  <si>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</si>
  <si>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</si>
  <si>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</si>
  <si>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</si>
  <si>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</si>
  <si>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</si>
  <si>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</si>
  <si>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</si>
  <si>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</si>
  <si>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</si>
  <si>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</si>
  <si>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</si>
  <si>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</si>
  <si>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</si>
  <si>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</si>
  <si>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</si>
  <si>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</si>
  <si>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</si>
  <si>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</si>
  <si>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</si>
  <si>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</si>
  <si>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</si>
  <si>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</si>
  <si>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</si>
  <si>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</si>
  <si>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</si>
  <si>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</si>
  <si>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</si>
  <si>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</si>
  <si>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</si>
  <si>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</si>
  <si>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</si>
  <si>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</si>
  <si>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</si>
  <si>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</si>
  <si>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</si>
  <si>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</si>
  <si>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</si>
  <si>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</si>
  <si>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</si>
  <si>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</si>
  <si>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</si>
  <si>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</si>
  <si>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</si>
  <si>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</si>
  <si>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</si>
  <si>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</si>
  <si>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</si>
  <si>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</si>
  <si>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</si>
  <si>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</si>
  <si>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</si>
  <si>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</si>
  <si>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</si>
  <si>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</si>
  <si>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</si>
  <si>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</si>
  <si>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</si>
  <si>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</si>
  <si>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</si>
  <si>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</si>
  <si>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</si>
  <si>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</si>
  <si>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</si>
  <si>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</si>
  <si>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</si>
  <si>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</si>
  <si>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</si>
  <si>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</si>
  <si>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</si>
  <si>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</si>
  <si>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</si>
  <si>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</si>
  <si>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</si>
  <si>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</si>
  <si>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</si>
  <si>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</si>
  <si>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</si>
  <si>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</si>
  <si>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</si>
  <si>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</si>
  <si>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</si>
  <si>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</si>
  <si>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</si>
  <si>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</si>
  <si>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</si>
  <si>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</si>
  <si>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</si>
  <si>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</si>
  <si>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</si>
  <si>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</si>
  <si>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</si>
  <si>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</si>
  <si>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</si>
  <si>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</si>
  <si>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</si>
  <si>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</si>
  <si>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</si>
  <si>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</si>
  <si>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</si>
  <si>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</si>
  <si>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</si>
  <si>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</si>
  <si>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</si>
  <si>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</si>
  <si>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</si>
  <si>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</si>
  <si>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</si>
  <si>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</si>
  <si>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</si>
  <si>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</si>
  <si>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</si>
  <si>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</si>
  <si>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</si>
  <si>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</si>
  <si>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</si>
  <si>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</si>
  <si>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</si>
  <si>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</si>
  <si>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</si>
  <si>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</si>
  <si>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</si>
  <si>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</si>
  <si>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</si>
  <si>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</si>
  <si>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</si>
  <si>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</si>
  <si>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</si>
  <si>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</si>
  <si>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</si>
  <si>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</si>
  <si>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</si>
  <si>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</si>
  <si>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</si>
  <si>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</si>
  <si>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</si>
  <si>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</si>
  <si>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</si>
  <si>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</si>
  <si>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</si>
  <si>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</si>
  <si>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</si>
  <si>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</si>
  <si>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</si>
  <si>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</si>
  <si>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</si>
  <si>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</si>
  <si>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</si>
  <si>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</si>
  <si>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</si>
  <si>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</si>
  <si>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</si>
  <si>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</si>
  <si>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</si>
  <si>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</si>
  <si>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</si>
  <si>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</si>
  <si>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</si>
  <si>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</si>
  <si>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</si>
  <si>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</si>
  <si>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</si>
  <si>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</si>
  <si>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</si>
  <si>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</si>
  <si>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</si>
  <si>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</si>
  <si>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</si>
  <si>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</si>
  <si>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</si>
  <si>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</si>
  <si>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</si>
  <si>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</si>
  <si>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</si>
  <si>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</si>
  <si>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</si>
  <si>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</si>
  <si>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</si>
  <si>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</si>
  <si>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</si>
  <si>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</si>
  <si>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</si>
  <si>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</si>
  <si>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</si>
  <si>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</si>
  <si>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</si>
  <si>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</si>
  <si>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</si>
  <si>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</si>
  <si>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</si>
  <si>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</si>
  <si>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</si>
  <si>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</si>
  <si>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</si>
  <si>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</si>
  <si>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</si>
  <si>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</si>
  <si>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</si>
  <si>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</si>
  <si>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</si>
  <si>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</si>
  <si>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</si>
  <si>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</si>
  <si>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</si>
  <si>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</si>
  <si>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</si>
  <si>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</si>
  <si>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</si>
  <si>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</si>
  <si>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</si>
  <si>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</si>
  <si>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</si>
  <si>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</si>
  <si>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</si>
  <si>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</si>
  <si>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</si>
  <si>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</si>
  <si>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</si>
  <si>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</si>
  <si>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</si>
  <si>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</si>
  <si>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</si>
  <si>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</si>
  <si>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</si>
  <si>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</si>
  <si>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</si>
  <si>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</si>
  <si>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</si>
  <si>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</si>
  <si>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</si>
  <si>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</si>
  <si>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</si>
  <si>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</si>
  <si>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</si>
  <si>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</si>
  <si>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</si>
  <si>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</si>
  <si>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</si>
  <si>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</si>
  <si>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</si>
  <si>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</si>
  <si>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</si>
  <si>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</si>
  <si>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</si>
  <si>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</si>
  <si>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</si>
  <si>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</si>
  <si>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</si>
  <si>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</si>
  <si>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</si>
  <si>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</si>
  <si>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</si>
  <si>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</si>
  <si>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</si>
  <si>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</si>
  <si>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</si>
  <si>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</si>
  <si>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</si>
  <si>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</si>
  <si>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</si>
  <si>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</si>
  <si>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</si>
  <si>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</si>
  <si>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</si>
  <si>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</si>
  <si>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</si>
  <si>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</si>
  <si>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</si>
  <si>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</si>
  <si>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</si>
  <si>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</si>
  <si>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</si>
  <si>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</si>
  <si>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</si>
  <si>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</si>
  <si>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</si>
  <si>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</si>
  <si>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</si>
  <si>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</si>
  <si>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</si>
  <si>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</si>
  <si>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</si>
  <si>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</si>
  <si>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</si>
  <si>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</si>
  <si>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</si>
  <si>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</si>
  <si>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</si>
  <si>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</si>
  <si>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</si>
  <si>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</si>
  <si>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</si>
  <si>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</si>
  <si>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</si>
  <si>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</si>
  <si>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</si>
  <si>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</si>
  <si>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</si>
  <si>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</si>
  <si>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</si>
  <si>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</si>
  <si>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</si>
  <si>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</si>
  <si>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</si>
  <si>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</si>
  <si>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</si>
  <si>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</si>
  <si>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</si>
  <si>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</si>
  <si>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</si>
  <si>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</si>
  <si>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</si>
  <si>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</si>
  <si>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</si>
  <si>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</si>
  <si>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</si>
  <si>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</si>
  <si>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</si>
  <si>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</si>
  <si>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</si>
  <si>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</si>
  <si>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</si>
  <si>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</si>
  <si>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</si>
  <si>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</si>
  <si>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</si>
  <si>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</si>
  <si>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</si>
  <si>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</si>
  <si>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</si>
  <si>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</si>
  <si>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</si>
  <si>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</si>
  <si>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</si>
  <si>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</si>
  <si>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</si>
  <si>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</si>
  <si>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</si>
  <si>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</si>
  <si>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</si>
  <si>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</si>
  <si>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</si>
  <si>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</si>
  <si>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</si>
  <si>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</si>
  <si>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</si>
  <si>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</si>
  <si>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</si>
  <si>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</si>
  <si>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</si>
  <si>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</si>
  <si>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</si>
  <si>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</si>
  <si>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</si>
  <si>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</si>
  <si>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</si>
  <si>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</si>
  <si>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</si>
  <si>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</si>
  <si>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</si>
  <si>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</si>
  <si>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</si>
  <si>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</si>
  <si>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</si>
  <si>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</si>
  <si>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</si>
  <si>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</si>
  <si>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</si>
  <si>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</si>
  <si>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</si>
  <si>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</si>
  <si>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</si>
  <si>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</si>
  <si>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</si>
  <si>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</si>
  <si>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</si>
  <si>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</si>
  <si>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</si>
  <si>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</si>
  <si>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</si>
  <si>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</si>
  <si>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</si>
  <si>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</si>
  <si>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</si>
  <si>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</si>
  <si>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</si>
  <si>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</si>
  <si>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</si>
  <si>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</si>
  <si>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</si>
  <si>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</si>
  <si>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</si>
  <si>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</si>
  <si>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</si>
  <si>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</si>
  <si>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</si>
  <si>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</si>
  <si>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</si>
  <si>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</si>
  <si>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</si>
  <si>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</si>
  <si>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</si>
  <si>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</si>
  <si>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</si>
  <si>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</si>
  <si>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</si>
  <si>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</si>
  <si>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</si>
  <si>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</si>
  <si>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</si>
  <si>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</si>
  <si>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</si>
  <si>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</si>
  <si>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</si>
  <si>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</si>
  <si>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</si>
  <si>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</si>
  <si>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</si>
  <si>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</si>
  <si>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</si>
  <si>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</si>
  <si>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</si>
  <si>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</si>
  <si>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</si>
  <si>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</si>
  <si>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</si>
  <si>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</si>
  <si>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</si>
  <si>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</si>
  <si>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</si>
  <si>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</si>
  <si>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</si>
  <si>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</si>
  <si>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</si>
  <si>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</si>
  <si>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</si>
  <si>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</si>
  <si>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</si>
  <si>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</si>
  <si>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</si>
  <si>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</si>
  <si>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</si>
  <si>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</si>
  <si>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</si>
  <si>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</si>
  <si>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</si>
  <si>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</si>
  <si>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</si>
  <si>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</si>
  <si>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</si>
  <si>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</si>
  <si>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</si>
  <si>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</si>
  <si>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</si>
  <si>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</si>
  <si>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</si>
  <si>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</si>
  <si>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</si>
  <si>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</si>
  <si>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</si>
  <si>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</si>
  <si>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</si>
  <si>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</si>
  <si>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</si>
  <si>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</si>
  <si>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</si>
  <si>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</si>
  <si>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</si>
  <si>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</si>
  <si>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</si>
  <si>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</si>
  <si>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</si>
  <si>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</si>
  <si>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</si>
  <si>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</si>
  <si>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</si>
  <si>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</si>
  <si>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</si>
  <si>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</si>
  <si>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</si>
  <si>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</si>
  <si>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</si>
  <si>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</si>
  <si>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</si>
  <si>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</si>
  <si>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</si>
  <si>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</si>
  <si>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</si>
  <si>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</si>
  <si>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</si>
  <si>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</si>
  <si>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</si>
  <si>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</si>
  <si>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</si>
  <si>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</si>
  <si>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</si>
  <si>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</si>
  <si>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</si>
  <si>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</si>
  <si>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</si>
  <si>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</si>
  <si>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</si>
  <si>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</si>
  <si>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</si>
  <si>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</si>
  <si>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</si>
  <si>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</si>
  <si>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</si>
  <si>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</si>
  <si>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</si>
  <si>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</si>
  <si>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</si>
  <si>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</si>
  <si>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</si>
  <si>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</si>
  <si>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</si>
  <si>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</si>
  <si>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</si>
  <si>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</si>
  <si>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</si>
  <si>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</si>
  <si>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</si>
  <si>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</si>
  <si>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</si>
  <si>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</si>
  <si>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</si>
  <si>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</si>
  <si>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</si>
  <si>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</si>
  <si>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</si>
  <si>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</si>
  <si>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</si>
  <si>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</si>
  <si>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</si>
  <si>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</si>
  <si>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</si>
  <si>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</si>
  <si>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</si>
  <si>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</si>
  <si>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</si>
  <si>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</si>
  <si>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</si>
  <si>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</si>
  <si>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</si>
  <si>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</si>
  <si>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</si>
  <si>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</si>
  <si>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</si>
  <si>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</si>
  <si>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</si>
  <si>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</si>
  <si>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</si>
  <si>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</si>
  <si>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</si>
  <si>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</si>
  <si>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</si>
  <si>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</si>
  <si>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</si>
  <si>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</si>
  <si>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</si>
  <si>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</si>
  <si>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</si>
  <si>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</si>
  <si>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</si>
  <si>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</si>
  <si>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</si>
  <si>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</si>
  <si>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</si>
  <si>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</si>
  <si>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</si>
  <si>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</si>
  <si>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</si>
  <si>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</si>
  <si>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</si>
  <si>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</si>
  <si>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</si>
  <si>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</si>
  <si>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</si>
  <si>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</si>
  <si>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</si>
  <si>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</si>
  <si>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</si>
  <si>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</si>
  <si>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</si>
  <si>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</si>
  <si>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</si>
  <si>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</si>
  <si>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</si>
  <si>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</si>
  <si>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</si>
  <si>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</si>
  <si>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</si>
  <si>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</si>
  <si>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</si>
  <si>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</si>
  <si>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</si>
  <si>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</si>
  <si>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</si>
  <si>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</si>
  <si>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</si>
  <si>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</si>
  <si>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</si>
  <si>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</si>
  <si>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</si>
  <si>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</si>
  <si>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</si>
  <si>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</si>
  <si>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</si>
  <si>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</si>
  <si>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</si>
  <si>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</si>
  <si>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</si>
  <si>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</si>
  <si>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</si>
  <si>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</si>
  <si>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</si>
  <si>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</si>
  <si>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</si>
  <si>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</si>
  <si>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</si>
  <si>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</si>
  <si>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</si>
  <si>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</si>
  <si>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</si>
  <si>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</si>
  <si>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</si>
  <si>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</si>
  <si>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</si>
  <si>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</si>
  <si>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</si>
  <si>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</si>
  <si>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</si>
  <si>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</si>
  <si>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</si>
  <si>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</si>
  <si>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</si>
  <si>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</si>
  <si>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</si>
  <si>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</si>
  <si>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</si>
  <si>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</si>
  <si>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</si>
  <si>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</si>
  <si>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</si>
  <si>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</si>
  <si>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</si>
  <si>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</si>
  <si>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</si>
  <si>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</si>
  <si>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</si>
  <si>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</si>
  <si>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</si>
  <si>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</si>
  <si>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</si>
  <si>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</si>
  <si>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</si>
  <si>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</si>
  <si>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</si>
  <si>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</si>
  <si>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</si>
  <si>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</si>
  <si>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</si>
  <si>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</si>
  <si>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</si>
  <si>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</si>
  <si>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</si>
  <si>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</si>
  <si>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</si>
  <si>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</si>
  <si>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</si>
  <si>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</si>
  <si>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</si>
  <si>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</si>
  <si>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</si>
  <si>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</si>
  <si>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</si>
  <si>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</si>
  <si>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</si>
  <si>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</si>
  <si>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</si>
  <si>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</si>
  <si>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</si>
  <si>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</si>
  <si>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</si>
  <si>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</si>
  <si>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</si>
  <si>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</si>
  <si>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</si>
  <si>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</si>
  <si>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</si>
  <si>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</si>
  <si>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</si>
  <si>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</si>
  <si>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</si>
  <si>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</si>
  <si>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</si>
  <si>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</si>
  <si>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</si>
  <si>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</si>
  <si>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</si>
  <si>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</si>
  <si>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</si>
  <si>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</si>
  <si>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</si>
  <si>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</si>
  <si>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</si>
  <si>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</si>
  <si>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</si>
  <si>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</si>
  <si>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</si>
  <si>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</si>
  <si>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</si>
  <si>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</si>
  <si>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</si>
  <si>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</si>
  <si>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</si>
  <si>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</si>
  <si>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</si>
  <si>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</si>
  <si>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</si>
  <si>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</si>
  <si>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</si>
  <si>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</si>
  <si>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</si>
  <si>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</si>
  <si>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</si>
  <si>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</si>
  <si>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</si>
  <si>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</si>
  <si>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</si>
  <si>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</si>
  <si>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</si>
  <si>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</si>
  <si>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</si>
  <si>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</si>
  <si>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</si>
  <si>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</si>
  <si>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</si>
  <si>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</si>
  <si>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</si>
  <si>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</si>
  <si>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</si>
  <si>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</si>
  <si>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</si>
  <si>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</si>
  <si>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</si>
  <si>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</si>
  <si>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</si>
  <si>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</si>
  <si>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</si>
  <si>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</si>
  <si>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</si>
  <si>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</si>
  <si>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</si>
  <si>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</si>
  <si>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</si>
  <si>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</si>
  <si>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</si>
  <si>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</si>
  <si>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</si>
  <si>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</si>
  <si>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</si>
  <si>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</si>
  <si>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</si>
  <si>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</si>
  <si>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</si>
  <si>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</si>
  <si>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</si>
  <si>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</si>
  <si>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</si>
  <si>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</si>
  <si>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</si>
  <si>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</si>
  <si>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</si>
  <si>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</si>
  <si>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</si>
  <si>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</si>
  <si>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</si>
  <si>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</si>
  <si>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</si>
  <si>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</si>
  <si>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</si>
  <si>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</si>
  <si>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</si>
  <si>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</si>
  <si>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</si>
  <si>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</si>
  <si>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</si>
  <si>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</si>
  <si>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</si>
  <si>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</si>
  <si>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</si>
  <si>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</si>
  <si>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</si>
  <si>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</si>
  <si>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</si>
  <si>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</si>
  <si>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</si>
  <si>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</si>
  <si>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</si>
  <si>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</si>
  <si>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</si>
  <si>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</si>
  <si>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</si>
  <si>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</si>
  <si>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</si>
  <si>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</si>
  <si>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</si>
  <si>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</si>
  <si>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</si>
  <si>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</si>
  <si>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</si>
  <si>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</si>
  <si>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</si>
  <si>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</si>
  <si>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</si>
  <si>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</si>
  <si>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</si>
  <si>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</si>
  <si>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</si>
  <si>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</si>
  <si>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</si>
  <si>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</si>
  <si>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</si>
  <si>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</si>
  <si>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</si>
  <si>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</si>
  <si>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</si>
  <si>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</si>
  <si>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</si>
  <si>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</si>
  <si>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</si>
  <si>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</si>
  <si>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</si>
  <si>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</si>
  <si>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</si>
  <si>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</si>
  <si>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</si>
  <si>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</si>
  <si>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</si>
  <si>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</si>
  <si>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</si>
  <si>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</si>
  <si>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</si>
  <si>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</si>
  <si>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</si>
  <si>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</si>
  <si>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</si>
  <si>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</si>
  <si>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</si>
  <si>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</si>
  <si>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</si>
  <si>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</si>
  <si>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</si>
  <si>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</si>
  <si>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</si>
  <si>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</si>
  <si>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</si>
  <si>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</si>
  <si>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</si>
  <si>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</si>
  <si>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</si>
  <si>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</si>
  <si>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</si>
  <si>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</si>
  <si>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</si>
  <si>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</si>
  <si>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</si>
  <si>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</si>
  <si>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</si>
  <si>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</si>
  <si>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</si>
  <si>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</si>
  <si>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</si>
  <si>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</si>
  <si>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</si>
  <si>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</si>
  <si>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</si>
  <si>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</si>
  <si>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</si>
  <si>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</si>
  <si>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</si>
  <si>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</si>
  <si>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</si>
  <si>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</si>
  <si>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</si>
  <si>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</si>
  <si>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</si>
  <si>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</si>
  <si>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</si>
  <si>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</si>
  <si>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</si>
  <si>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</si>
  <si>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</si>
  <si>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</si>
  <si>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</si>
  <si>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</si>
  <si>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</si>
  <si>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</si>
  <si>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</si>
  <si>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</si>
  <si>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</si>
  <si>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</si>
  <si>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</si>
  <si>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</si>
  <si>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</si>
  <si>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</si>
  <si>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</si>
  <si>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</si>
  <si>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</si>
  <si>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</si>
  <si>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</si>
  <si>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</si>
  <si>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</si>
  <si>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</si>
  <si>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</si>
  <si>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</si>
  <si>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</si>
  <si>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</si>
  <si>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</si>
  <si>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</si>
  <si>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</si>
  <si>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</si>
  <si>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</si>
  <si>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</si>
  <si>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</si>
  <si>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</si>
  <si>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</si>
  <si>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</si>
  <si>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</si>
  <si>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</si>
  <si>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</si>
  <si>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</si>
  <si>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</si>
  <si>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</si>
  <si>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</si>
  <si>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</si>
  <si>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</si>
  <si>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</si>
  <si>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</si>
  <si>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</si>
  <si>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</si>
  <si>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</si>
  <si>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</si>
  <si>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</si>
  <si>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</si>
  <si>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</si>
  <si>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</si>
  <si>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</si>
  <si>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</si>
  <si>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</si>
  <si>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</si>
  <si>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</si>
  <si>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</si>
  <si>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</si>
  <si>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</si>
  <si>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</si>
  <si>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</si>
  <si>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</si>
  <si>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</si>
  <si>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</si>
  <si>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</si>
  <si>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</si>
  <si>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</si>
  <si>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</si>
  <si>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</si>
  <si>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</si>
  <si>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</si>
  <si>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</si>
  <si>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</si>
  <si>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</si>
  <si>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</si>
  <si>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</si>
  <si>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</si>
  <si>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</si>
  <si>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</si>
  <si>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</si>
  <si>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</si>
  <si>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</si>
  <si>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</si>
  <si>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</si>
  <si>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</si>
  <si>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</si>
  <si>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</si>
  <si>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</si>
  <si>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</si>
  <si>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</si>
  <si>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</si>
  <si>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</si>
  <si>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</si>
  <si>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</si>
  <si>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</si>
  <si>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</si>
  <si>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</si>
  <si>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</si>
  <si>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</si>
  <si>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</si>
  <si>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</si>
  <si>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</si>
  <si>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</si>
  <si>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</si>
  <si>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</si>
  <si>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</si>
  <si>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</si>
  <si>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</si>
  <si>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</si>
  <si>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</si>
  <si>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</si>
  <si>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</si>
  <si>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</si>
  <si>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</si>
  <si>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</si>
  <si>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</si>
  <si>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</si>
  <si>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</si>
  <si>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</si>
  <si>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</si>
  <si>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</si>
  <si>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</si>
  <si>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</si>
  <si>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</si>
  <si>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</si>
  <si>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</si>
  <si>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</si>
  <si>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</si>
  <si>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</si>
  <si>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</si>
  <si>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</si>
  <si>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</si>
  <si>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</si>
  <si>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</si>
  <si>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</si>
  <si>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</si>
  <si>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</si>
  <si>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</si>
  <si>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</si>
  <si>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</si>
  <si>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</si>
  <si>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</si>
  <si>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</si>
  <si>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</si>
  <si>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</si>
  <si>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</si>
  <si>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</si>
  <si>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</si>
  <si>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</si>
  <si>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</si>
  <si>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</si>
  <si>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</si>
  <si>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</si>
  <si>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</si>
  <si>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</si>
  <si>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</si>
  <si>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</si>
  <si>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</si>
  <si>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</si>
  <si>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</si>
  <si>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</si>
  <si>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</si>
  <si>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</si>
  <si>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</si>
  <si>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</si>
  <si>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</si>
  <si>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</si>
  <si>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</si>
  <si>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</si>
  <si>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</si>
  <si>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</si>
  <si>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</si>
  <si>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</si>
  <si>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</si>
  <si>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</si>
  <si>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</si>
  <si>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</si>
  <si>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</si>
  <si>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</si>
  <si>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</si>
  <si>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</si>
  <si>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</si>
  <si>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</si>
  <si>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</si>
  <si>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</si>
  <si>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</si>
  <si>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</si>
  <si>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</si>
  <si>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</si>
  <si>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</si>
  <si>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</si>
  <si>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</si>
  <si>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</si>
  <si>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</si>
  <si>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</si>
  <si>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</si>
  <si>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</si>
  <si>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</si>
  <si>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</si>
  <si>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</si>
  <si>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</si>
  <si>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</si>
  <si>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</si>
  <si>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</si>
  <si>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</si>
  <si>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</si>
  <si>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</si>
  <si>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</si>
  <si>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</si>
  <si>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</si>
  <si>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</si>
  <si>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</si>
  <si>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</si>
  <si>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</si>
  <si>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</si>
  <si>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</si>
  <si>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</si>
  <si>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</si>
  <si>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</si>
  <si>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</si>
  <si>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</si>
  <si>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</si>
  <si>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</si>
  <si>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</si>
  <si>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</si>
  <si>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</si>
  <si>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</si>
  <si>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</si>
  <si>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</si>
  <si>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</si>
  <si>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</si>
  <si>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</si>
  <si>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</si>
  <si>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</si>
  <si>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</si>
  <si>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</si>
  <si>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</si>
  <si>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</si>
  <si>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</si>
  <si>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</si>
  <si>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</si>
  <si>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</si>
  <si>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</si>
  <si>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</si>
  <si>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</si>
  <si>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</si>
  <si>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</si>
  <si>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</si>
  <si>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</si>
  <si>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</si>
  <si>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</si>
  <si>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</si>
  <si>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</si>
  <si>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</si>
  <si>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</si>
  <si>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</si>
  <si>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</si>
  <si>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</si>
  <si>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</si>
  <si>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</si>
  <si>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</si>
  <si>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</si>
  <si>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</si>
  <si>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</si>
  <si>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</si>
  <si>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</si>
  <si>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</si>
  <si>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</si>
  <si>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</si>
  <si>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</si>
  <si>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</si>
  <si>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</si>
  <si>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</si>
  <si>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</si>
  <si>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</si>
  <si>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</si>
  <si>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</si>
  <si>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</si>
  <si>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</si>
  <si>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</si>
  <si>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</si>
  <si>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</si>
  <si>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</si>
  <si>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</si>
  <si>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</si>
  <si>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</si>
  <si>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</si>
  <si>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</si>
  <si>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</si>
  <si>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</si>
  <si>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</si>
  <si>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</si>
  <si>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</si>
  <si>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</si>
  <si>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</si>
  <si>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</si>
  <si>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</si>
  <si>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</si>
  <si>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</si>
  <si>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</si>
  <si>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</si>
  <si>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</si>
  <si>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</si>
  <si>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</si>
  <si>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</si>
  <si>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</si>
  <si>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</si>
  <si>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</si>
  <si>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</si>
  <si>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</si>
  <si>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</si>
  <si>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</si>
  <si>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</si>
  <si>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</si>
  <si>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</si>
  <si>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</si>
  <si>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</si>
  <si>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</si>
  <si>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</si>
  <si>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</si>
  <si>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</si>
  <si>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</si>
  <si>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</si>
  <si>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</si>
  <si>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</si>
  <si>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</si>
  <si>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</si>
  <si>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</si>
  <si>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</si>
  <si>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</si>
  <si>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</si>
  <si>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</si>
  <si>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</si>
  <si>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</si>
  <si>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</si>
  <si>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</si>
  <si>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</si>
  <si>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</si>
  <si>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</si>
  <si>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</si>
  <si>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</si>
  <si>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</si>
  <si>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</si>
  <si>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</si>
  <si>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</si>
  <si>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</si>
  <si>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</si>
  <si>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</si>
  <si>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</si>
  <si>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</si>
  <si>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</si>
  <si>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</si>
  <si>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</si>
  <si>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</si>
  <si>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</si>
  <si>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</si>
  <si>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</si>
  <si>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</si>
  <si>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</si>
  <si>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</si>
  <si>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</si>
  <si>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</si>
  <si>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</si>
  <si>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</si>
  <si>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</si>
  <si>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</si>
  <si>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</si>
  <si>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</si>
  <si>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</si>
  <si>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</si>
  <si>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</si>
  <si>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</si>
  <si>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</si>
  <si>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</si>
  <si>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</si>
  <si>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</si>
  <si>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</si>
  <si>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</si>
  <si>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</si>
  <si>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</si>
  <si>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</si>
  <si>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</si>
  <si>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</si>
  <si>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</si>
  <si>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</si>
  <si>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</si>
  <si>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</si>
  <si>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</si>
  <si>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</si>
  <si>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</si>
  <si>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</si>
  <si>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</si>
  <si>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</si>
  <si>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</si>
  <si>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</si>
  <si>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</si>
  <si>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</si>
  <si>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</si>
  <si>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</si>
  <si>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</si>
  <si>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</si>
  <si>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</si>
  <si>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</si>
  <si>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</si>
  <si>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</si>
  <si>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</si>
  <si>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</si>
  <si>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</si>
  <si>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</si>
  <si>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</si>
  <si>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</si>
  <si>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</si>
  <si>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</si>
  <si>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</si>
  <si>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</si>
  <si>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</si>
  <si>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</si>
  <si>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</si>
  <si>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</si>
  <si>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</si>
  <si>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</si>
  <si>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</si>
  <si>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</si>
  <si>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</si>
  <si>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</si>
  <si>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</si>
  <si>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</si>
  <si>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</si>
  <si>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</si>
  <si>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</si>
  <si>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</si>
  <si>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</si>
  <si>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</si>
  <si>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</si>
  <si>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</si>
  <si>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</si>
  <si>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</si>
  <si>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</si>
  <si>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</si>
  <si>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</si>
  <si>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</si>
  <si>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</si>
  <si>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</si>
  <si>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</si>
  <si>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</si>
  <si>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</si>
  <si>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</si>
  <si>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</si>
  <si>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</si>
  <si>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</si>
  <si>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</si>
  <si>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</si>
  <si>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</si>
  <si>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</si>
  <si>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</si>
  <si>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</si>
  <si>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</si>
  <si>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</si>
  <si>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</si>
  <si>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</si>
  <si>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</si>
  <si>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</si>
  <si>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</si>
  <si>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</si>
  <si>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</si>
  <si>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</si>
  <si>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</si>
  <si>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</si>
  <si>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</si>
  <si>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</si>
  <si>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</si>
  <si>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</si>
  <si>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</si>
  <si>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</si>
  <si>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</si>
  <si>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</si>
  <si>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</si>
  <si>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</si>
  <si>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</si>
  <si>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</si>
  <si>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</si>
  <si>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</si>
  <si>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</si>
  <si>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</si>
  <si>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</si>
  <si>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</si>
  <si>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</si>
  <si>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</si>
  <si>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</si>
  <si>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</si>
  <si>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</si>
  <si>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</si>
  <si>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</si>
  <si>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</si>
  <si>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</si>
  <si>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</si>
  <si>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</si>
  <si>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</si>
  <si>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</si>
  <si>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</si>
  <si>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</si>
  <si>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</si>
  <si>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</si>
  <si>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</si>
  <si>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</si>
  <si>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</si>
  <si>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</si>
  <si>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</si>
  <si>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</si>
  <si>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</si>
  <si>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</si>
  <si>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</si>
  <si>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</si>
  <si>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</si>
  <si>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</si>
  <si>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</si>
  <si>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</si>
  <si>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</si>
  <si>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</si>
  <si>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</si>
  <si>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</si>
  <si>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</si>
  <si>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</si>
  <si>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</si>
  <si>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</si>
  <si>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</si>
  <si>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</si>
  <si>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</si>
  <si>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</si>
  <si>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</si>
  <si>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</si>
  <si>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</si>
  <si>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</si>
  <si>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</si>
  <si>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</si>
  <si>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</si>
  <si>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</si>
  <si>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</si>
  <si>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</si>
  <si>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</si>
  <si>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</si>
  <si>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</si>
  <si>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</si>
  <si>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</si>
  <si>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</si>
  <si>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</si>
  <si>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</si>
  <si>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</si>
  <si>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</si>
  <si>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</si>
  <si>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</si>
  <si>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</si>
  <si>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</si>
  <si>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</si>
  <si>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</si>
  <si>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</si>
  <si>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</si>
  <si>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</si>
  <si>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</si>
  <si>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</si>
  <si>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</si>
  <si>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</si>
  <si>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</si>
  <si>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</si>
  <si>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</si>
  <si>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</si>
  <si>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</si>
  <si>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</si>
  <si>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</si>
  <si>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</si>
  <si>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</si>
  <si>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</si>
  <si>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</si>
  <si>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</si>
  <si>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</si>
  <si>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</si>
  <si>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</si>
  <si>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</si>
  <si>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</si>
  <si>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</si>
  <si>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</si>
  <si>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</si>
  <si>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</si>
  <si>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</si>
  <si>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</si>
  <si>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</si>
  <si>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</si>
  <si>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</si>
  <si>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</si>
  <si>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</si>
  <si>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</si>
  <si>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</si>
  <si>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</si>
  <si>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</si>
  <si>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</si>
  <si>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</si>
  <si>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</si>
  <si>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</si>
  <si>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</si>
  <si>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</si>
  <si>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</si>
  <si>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</si>
  <si>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</si>
  <si>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</si>
  <si>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</si>
  <si>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</si>
  <si>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</si>
  <si>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</si>
  <si>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</si>
  <si>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</si>
  <si>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</si>
  <si>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</si>
  <si>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</si>
  <si>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</si>
  <si>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</si>
  <si>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</si>
  <si>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</si>
  <si>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</si>
  <si>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</si>
  <si>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</si>
  <si>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</si>
  <si>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</si>
  <si>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</si>
  <si>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</si>
  <si>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</si>
  <si>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</si>
  <si>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</si>
  <si>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</si>
  <si>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</si>
  <si>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</si>
  <si>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</si>
  <si>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</si>
  <si>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</si>
  <si>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</si>
  <si>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</si>
  <si>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</si>
  <si>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</si>
  <si>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</si>
  <si>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</si>
  <si>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</si>
  <si>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</si>
  <si>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</si>
  <si>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</si>
  <si>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</si>
  <si>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</si>
  <si>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</si>
  <si>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</si>
  <si>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</si>
  <si>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</si>
  <si>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</si>
  <si>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</si>
  <si>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</si>
  <si>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</si>
  <si>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</si>
  <si>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</si>
  <si>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</si>
  <si>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</si>
  <si>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</si>
  <si>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</si>
  <si>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</si>
  <si>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</si>
  <si>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</si>
  <si>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</si>
  <si>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</si>
  <si>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</si>
  <si>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</si>
  <si>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</si>
  <si>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</si>
  <si>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</si>
  <si>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</si>
  <si>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</si>
  <si>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</si>
  <si>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</si>
  <si>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</si>
  <si>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</si>
  <si>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</si>
  <si>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</si>
  <si>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</si>
  <si>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</si>
  <si>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</si>
  <si>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</si>
  <si>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</si>
  <si>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</si>
  <si>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</si>
  <si>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</si>
  <si>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</si>
  <si>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</si>
  <si>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</si>
  <si>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</si>
  <si>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</si>
  <si>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</si>
  <si>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</si>
  <si>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</si>
  <si>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</si>
  <si>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</si>
  <si>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</si>
  <si>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</si>
  <si>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</si>
  <si>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</si>
  <si>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</si>
  <si>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</si>
  <si>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</si>
  <si>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</si>
  <si>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</si>
  <si>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</si>
  <si>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</si>
  <si>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</si>
  <si>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</si>
  <si>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</si>
  <si>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</si>
  <si>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</si>
  <si>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</si>
  <si>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</si>
  <si>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</si>
  <si>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</si>
  <si>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</si>
  <si>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</si>
  <si>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</si>
  <si>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</si>
  <si>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</si>
  <si>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</si>
  <si>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</si>
  <si>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</si>
  <si>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</si>
  <si>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</si>
  <si>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</si>
  <si>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</si>
  <si>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</si>
  <si>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</si>
  <si>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</si>
  <si>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</si>
  <si>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</si>
  <si>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</si>
  <si>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</si>
  <si>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</si>
  <si>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</si>
  <si>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</si>
  <si>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</si>
  <si>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</si>
  <si>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</si>
  <si>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</si>
  <si>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</si>
  <si>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</si>
  <si>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</si>
  <si>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</si>
  <si>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</si>
  <si>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</si>
  <si>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</si>
  <si>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</si>
  <si>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</si>
  <si>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</si>
  <si>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</si>
  <si>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</si>
  <si>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</si>
  <si>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</si>
  <si>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</si>
  <si>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</si>
  <si>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</si>
  <si>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</si>
  <si>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</si>
  <si>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</si>
  <si>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</si>
  <si>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</si>
  <si>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</si>
  <si>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</si>
  <si>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</si>
  <si>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</si>
  <si>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</si>
  <si>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</si>
  <si>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</si>
  <si>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</si>
  <si>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</si>
  <si>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</si>
  <si>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</si>
  <si>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</si>
  <si>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</si>
  <si>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</si>
  <si>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</si>
  <si>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</si>
  <si>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</si>
  <si>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</si>
  <si>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</si>
  <si>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</si>
  <si>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</si>
  <si>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</si>
  <si>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</si>
  <si>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</si>
  <si>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</si>
  <si>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</si>
  <si>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</si>
  <si>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</si>
  <si>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</si>
  <si>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</si>
  <si>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</si>
  <si>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</si>
  <si>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</si>
  <si>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</si>
  <si>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</si>
  <si>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</si>
  <si>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</si>
  <si>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</si>
  <si>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</si>
  <si>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</si>
  <si>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</si>
  <si>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</si>
  <si>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</si>
  <si>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</si>
  <si>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</si>
  <si>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</si>
  <si>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</si>
  <si>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</si>
  <si>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</si>
  <si>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</si>
  <si>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</si>
  <si>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</si>
  <si>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</si>
  <si>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</si>
  <si>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</si>
  <si>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</si>
  <si>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</si>
  <si>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</si>
  <si>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</si>
  <si>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</si>
  <si>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</si>
  <si>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</si>
  <si>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</si>
  <si>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</si>
  <si>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</si>
  <si>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</si>
  <si>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</si>
  <si>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</si>
  <si>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</si>
  <si>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</si>
  <si>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</si>
  <si>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</si>
  <si>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</si>
  <si>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</si>
  <si>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</si>
  <si>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</si>
  <si>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</si>
  <si>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</si>
  <si>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</si>
  <si>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</si>
  <si>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</si>
  <si>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</si>
  <si>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</si>
  <si>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</si>
  <si>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</si>
  <si>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</si>
  <si>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</si>
  <si>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</si>
  <si>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</si>
  <si>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</si>
  <si>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</si>
  <si>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</si>
  <si>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</si>
  <si>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</si>
  <si>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</si>
  <si>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</si>
  <si>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</si>
  <si>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</si>
  <si>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</si>
  <si>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</si>
  <si>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</si>
  <si>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</si>
  <si>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</si>
  <si>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</si>
  <si>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</si>
  <si>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</si>
  <si>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</si>
  <si>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</si>
  <si>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</si>
  <si>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</si>
  <si>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</si>
  <si>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</si>
  <si>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</si>
  <si>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</si>
  <si>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</si>
  <si>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</si>
  <si>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</si>
  <si>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</si>
  <si>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</si>
  <si>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</si>
  <si>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</si>
  <si>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</si>
  <si>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</si>
  <si>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</si>
  <si>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</si>
  <si>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</si>
  <si>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</si>
  <si>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</si>
  <si>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</si>
  <si>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</si>
  <si>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</si>
  <si>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</si>
  <si>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</si>
  <si>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</si>
  <si>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</si>
  <si>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</si>
  <si>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</si>
  <si>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</si>
  <si>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</si>
  <si>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</si>
  <si>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</si>
  <si>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</si>
  <si>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</si>
  <si>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</si>
  <si>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</si>
  <si>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</si>
  <si>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</si>
  <si>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</si>
  <si>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</si>
  <si>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</si>
  <si>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</si>
  <si>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</si>
  <si>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</si>
  <si>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</si>
  <si>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</si>
  <si>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</si>
  <si>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</si>
  <si>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</si>
  <si>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</si>
  <si>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</si>
  <si>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</si>
  <si>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</si>
  <si>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</si>
  <si>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</si>
  <si>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</si>
  <si>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</si>
  <si>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</si>
  <si>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</si>
  <si>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</si>
  <si>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</si>
  <si>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</si>
  <si>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</si>
  <si>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</si>
  <si>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</si>
  <si>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</si>
  <si>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</si>
  <si>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</si>
  <si>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</si>
  <si>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</si>
  <si>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</si>
  <si>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</si>
  <si>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</si>
  <si>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</si>
  <si>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</si>
  <si>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</si>
  <si>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</si>
  <si>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</si>
  <si>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</si>
  <si>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</si>
  <si>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</si>
  <si>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</si>
  <si>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</si>
  <si>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</si>
  <si>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</si>
  <si>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</si>
  <si>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</si>
  <si>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</si>
  <si>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</si>
  <si>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</si>
  <si>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</si>
  <si>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</si>
  <si>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</si>
  <si>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</si>
  <si>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</si>
  <si>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</si>
  <si>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</si>
  <si>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</si>
  <si>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</si>
  <si>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</si>
  <si>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</si>
  <si>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</si>
  <si>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</si>
  <si>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</si>
  <si>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</si>
  <si>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</si>
  <si>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</si>
  <si>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</si>
  <si>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</si>
  <si>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</si>
  <si>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</si>
  <si>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</si>
  <si>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</si>
  <si>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</si>
  <si>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</si>
  <si>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</si>
  <si>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</si>
  <si>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</si>
  <si>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</si>
  <si>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</si>
  <si>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</si>
  <si>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</si>
  <si>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</si>
  <si>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</si>
  <si>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</si>
  <si>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</si>
  <si>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</si>
  <si>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</si>
  <si>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</si>
  <si>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</si>
  <si>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</si>
  <si>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</si>
  <si>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</si>
  <si>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</si>
  <si>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</si>
  <si>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</si>
  <si>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</si>
  <si>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</si>
  <si>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</si>
  <si>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</si>
  <si>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</si>
  <si>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</si>
  <si>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</si>
  <si>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</si>
  <si>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</si>
  <si>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</si>
  <si>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</si>
  <si>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</si>
  <si>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</si>
  <si>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</si>
  <si>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</si>
  <si>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</si>
  <si>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</si>
  <si>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</si>
  <si>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</si>
  <si>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</si>
  <si>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</si>
  <si>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</si>
  <si>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</si>
  <si>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</si>
  <si>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</si>
  <si>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</si>
  <si>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</si>
  <si>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</si>
  <si>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</si>
  <si>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</si>
  <si>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</si>
  <si>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</si>
  <si>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</si>
  <si>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</si>
  <si>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</si>
  <si>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</si>
  <si>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</si>
  <si>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</si>
  <si>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</si>
  <si>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</si>
  <si>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</si>
  <si>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</si>
  <si>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</si>
  <si>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</si>
  <si>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</si>
  <si>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</si>
  <si>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</si>
  <si>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</si>
  <si>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</si>
  <si>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</si>
  <si>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</si>
  <si>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</si>
  <si>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</si>
  <si>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</si>
  <si>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</si>
  <si>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</si>
  <si>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</si>
  <si>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</si>
  <si>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</si>
  <si>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</si>
  <si>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</si>
  <si>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</si>
  <si>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</si>
  <si>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</si>
  <si>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</si>
  <si>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</si>
  <si>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</si>
  <si>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</si>
  <si>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</si>
  <si>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</si>
  <si>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</si>
  <si>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</si>
  <si>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</si>
  <si>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</si>
  <si>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</si>
  <si>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</si>
  <si>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</si>
  <si>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</si>
  <si>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</si>
  <si>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</si>
  <si>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</si>
  <si>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</si>
  <si>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</si>
  <si>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</si>
  <si>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</si>
  <si>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</si>
  <si>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</si>
  <si>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</si>
  <si>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</si>
  <si>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</si>
  <si>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</si>
  <si>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</si>
  <si>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</si>
  <si>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</si>
  <si>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</si>
  <si>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</si>
  <si>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</si>
  <si>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</si>
  <si>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</si>
  <si>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</si>
  <si>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</si>
  <si>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</si>
  <si>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</si>
  <si>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</si>
  <si>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</si>
  <si>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</si>
  <si>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</si>
  <si>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</si>
  <si>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</si>
  <si>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</si>
  <si>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</si>
  <si>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</si>
  <si>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</si>
  <si>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</si>
  <si>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</si>
  <si>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</si>
  <si>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</si>
  <si>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</si>
  <si>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</si>
  <si>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</si>
  <si>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</si>
  <si>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</si>
  <si>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</si>
  <si>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</si>
  <si>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</si>
  <si>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</si>
  <si>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</si>
  <si>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</si>
  <si>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</si>
  <si>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</si>
  <si>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</si>
  <si>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</si>
  <si>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</si>
  <si>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</si>
  <si>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</si>
  <si>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</si>
  <si>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</si>
  <si>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</si>
  <si>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</si>
  <si>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</si>
  <si>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</si>
  <si>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</si>
  <si>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</si>
  <si>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</si>
  <si>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</si>
  <si>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</si>
  <si>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</si>
  <si>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</si>
  <si>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</si>
  <si>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</si>
  <si>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</si>
  <si>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</si>
  <si>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</si>
  <si>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</si>
  <si>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</si>
  <si>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</si>
  <si>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</si>
  <si>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</si>
  <si>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</si>
  <si>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</si>
  <si>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</si>
  <si>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</si>
  <si>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</si>
  <si>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</si>
  <si>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</si>
  <si>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</si>
  <si>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</si>
  <si>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</si>
  <si>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</si>
  <si>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</si>
  <si>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</si>
  <si>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</si>
  <si>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</si>
  <si>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</si>
  <si>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</si>
  <si>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</si>
  <si>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</si>
  <si>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</si>
  <si>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</si>
  <si>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</si>
  <si>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</si>
  <si>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</si>
  <si>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</si>
  <si>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</si>
  <si>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</si>
  <si>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</si>
  <si>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</si>
  <si>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</si>
  <si>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</si>
  <si>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</si>
  <si>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</si>
  <si>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</si>
  <si>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</si>
  <si>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</si>
  <si>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</si>
  <si>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</si>
  <si>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</si>
  <si>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</si>
  <si>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</si>
  <si>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</si>
  <si>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</si>
  <si>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</si>
  <si>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</si>
  <si>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</si>
  <si>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</si>
  <si>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</si>
  <si>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</si>
  <si>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</si>
  <si>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</si>
  <si>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</si>
  <si>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</si>
  <si>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</si>
  <si>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</si>
  <si>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</si>
  <si>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</si>
  <si>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</si>
  <si>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</si>
  <si>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</si>
  <si>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</si>
  <si>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</si>
  <si>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</si>
  <si>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</si>
  <si>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</si>
  <si>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</si>
  <si>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</si>
  <si>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</si>
  <si>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</si>
  <si>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</si>
  <si>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</si>
  <si>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</si>
  <si>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</si>
  <si>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</si>
  <si>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</si>
  <si>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</si>
  <si>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</si>
  <si>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</si>
  <si>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</si>
  <si>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</si>
  <si>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</si>
  <si>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</si>
  <si>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</si>
  <si>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</si>
  <si>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</si>
  <si>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</si>
  <si>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</si>
  <si>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</si>
  <si>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</si>
  <si>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</si>
  <si>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</si>
  <si>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</si>
  <si>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</si>
  <si>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</si>
  <si>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</si>
  <si>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</si>
  <si>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</si>
  <si>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</si>
  <si>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</si>
  <si>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</si>
  <si>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</si>
  <si>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</si>
  <si>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</si>
  <si>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</si>
  <si>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</si>
  <si>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</si>
  <si>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</si>
  <si>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</si>
  <si>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</si>
  <si>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</si>
  <si>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</si>
  <si>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</si>
  <si>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</si>
  <si>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</si>
  <si>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</si>
  <si>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</si>
  <si>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</si>
  <si>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</si>
  <si>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</si>
  <si>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</si>
  <si>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</si>
  <si>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</si>
  <si>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</si>
  <si>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</si>
  <si>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</si>
  <si>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</si>
  <si>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</si>
  <si>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</si>
  <si>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</si>
  <si>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</si>
  <si>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</si>
  <si>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</si>
  <si>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</si>
  <si>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</si>
  <si>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</si>
  <si>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</si>
  <si>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</si>
  <si>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</si>
  <si>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</si>
  <si>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</si>
  <si>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</si>
  <si>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</si>
  <si>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</si>
  <si>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</si>
  <si>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</si>
  <si>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</si>
  <si>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</si>
  <si>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</si>
  <si>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</si>
  <si>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</si>
  <si>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</si>
  <si>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</si>
  <si>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</si>
  <si>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</si>
  <si>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</si>
  <si>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</si>
  <si>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</si>
  <si>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</si>
  <si>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</si>
  <si>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</si>
  <si>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</si>
  <si>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</si>
  <si>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</si>
  <si>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</si>
  <si>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</si>
  <si>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</si>
  <si>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</si>
  <si>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</si>
  <si>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</si>
  <si>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</si>
  <si>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</si>
  <si>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</si>
  <si>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</si>
  <si>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</si>
  <si>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</si>
  <si>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</si>
  <si>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</si>
  <si>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</si>
  <si>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</si>
  <si>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</si>
  <si>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</si>
  <si>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</si>
  <si>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</si>
  <si>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</si>
  <si>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</si>
  <si>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</si>
  <si>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</si>
  <si>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</si>
  <si>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</si>
  <si>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</si>
  <si>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</si>
  <si>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</si>
  <si>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</si>
  <si>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</si>
  <si>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</si>
  <si>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</si>
  <si>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</si>
  <si>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</si>
  <si>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</si>
  <si>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</si>
  <si>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</si>
  <si>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</si>
  <si>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</si>
  <si>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</si>
  <si>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</si>
  <si>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</si>
  <si>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</si>
  <si>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</si>
  <si>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</si>
  <si>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</si>
  <si>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</si>
  <si>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</si>
  <si>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</si>
  <si>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</si>
  <si>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</si>
  <si>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</si>
  <si>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</si>
  <si>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</si>
  <si>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</si>
  <si>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</si>
  <si>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</si>
  <si>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</si>
  <si>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</si>
  <si>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</si>
  <si>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</si>
  <si>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</si>
  <si>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</si>
  <si>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</si>
  <si>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</si>
  <si>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</si>
  <si>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</si>
  <si>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</si>
  <si>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</si>
  <si>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</si>
  <si>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</si>
  <si>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</si>
  <si>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</si>
  <si>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</si>
  <si>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</si>
  <si>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</si>
  <si>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</si>
  <si>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</si>
  <si>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</si>
  <si>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</si>
  <si>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</si>
  <si>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</si>
  <si>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</si>
  <si>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</si>
  <si>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</si>
  <si>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</si>
  <si>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</si>
  <si>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</si>
  <si>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</si>
  <si>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</si>
  <si>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</si>
  <si>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</si>
  <si>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</si>
  <si>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</si>
  <si>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</si>
  <si>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</si>
  <si>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</si>
  <si>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</si>
  <si>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</si>
  <si>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</si>
  <si>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</si>
  <si>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</si>
  <si>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</si>
  <si>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</si>
  <si>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</si>
  <si>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</si>
  <si>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</si>
  <si>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</si>
  <si>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</si>
  <si>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</si>
  <si>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</si>
  <si>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</si>
  <si>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</si>
  <si>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</si>
  <si>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</si>
  <si>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</si>
  <si>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</si>
  <si>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</si>
  <si>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</si>
  <si>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</si>
  <si>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</si>
  <si>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</si>
  <si>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</si>
  <si>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</si>
  <si>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</si>
  <si>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</si>
  <si>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</si>
  <si>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</si>
  <si>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</si>
  <si>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</si>
  <si>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</si>
  <si>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</si>
  <si>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</si>
  <si>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</si>
  <si>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</si>
  <si>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</si>
  <si>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</si>
  <si>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</si>
  <si>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</si>
  <si>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</si>
  <si>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</si>
  <si>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</si>
  <si>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</si>
  <si>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</si>
  <si>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</si>
  <si>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</si>
  <si>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</si>
  <si>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</si>
  <si>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</si>
  <si>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</si>
  <si>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</si>
  <si>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</si>
  <si>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</si>
  <si>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</si>
  <si>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</si>
  <si>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</si>
  <si>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</si>
  <si>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</si>
  <si>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</si>
  <si>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</si>
  <si>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</si>
  <si>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</si>
  <si>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</si>
  <si>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</si>
  <si>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</si>
  <si>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</si>
  <si>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</si>
  <si>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</si>
  <si>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</si>
  <si>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</si>
  <si>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</si>
  <si>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</si>
  <si>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</si>
  <si>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</si>
  <si>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</si>
  <si>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</si>
  <si>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</si>
  <si>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</si>
  <si>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</si>
  <si>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</si>
  <si>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</si>
  <si>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</si>
  <si>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</si>
  <si>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</si>
  <si>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</si>
  <si>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</si>
  <si>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</si>
  <si>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</si>
  <si>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</si>
  <si>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</si>
  <si>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</si>
  <si>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</si>
  <si>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</si>
  <si>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</si>
  <si>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</si>
  <si>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</si>
  <si>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</si>
  <si>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</si>
  <si>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</si>
  <si>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</si>
  <si>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</si>
  <si>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</si>
  <si>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</si>
  <si>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</si>
  <si>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</si>
  <si>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</si>
  <si>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</si>
  <si>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</si>
  <si>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</si>
  <si>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</si>
  <si>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</si>
  <si>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</si>
  <si>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</si>
  <si>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</si>
  <si>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</si>
  <si>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</si>
  <si>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</si>
  <si>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</si>
  <si>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</si>
  <si>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</si>
  <si>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</si>
  <si>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</si>
  <si>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</si>
  <si>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</si>
  <si>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</si>
  <si>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</si>
  <si>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</si>
  <si>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</si>
  <si>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</si>
  <si>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</si>
  <si>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</si>
  <si>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</si>
  <si>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</si>
  <si>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</si>
  <si>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</si>
  <si>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</si>
  <si>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</si>
  <si>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</si>
  <si>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</si>
  <si>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</si>
  <si>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</si>
  <si>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</si>
  <si>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</si>
  <si>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</si>
  <si>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</si>
  <si>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</si>
  <si>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</si>
  <si>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</si>
  <si>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</si>
  <si>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</si>
  <si>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</si>
  <si>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</si>
  <si>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</si>
  <si>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</si>
  <si>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</si>
  <si>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</si>
  <si>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</si>
  <si>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</si>
  <si>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</si>
  <si>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</si>
  <si>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</si>
  <si>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</si>
  <si>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</si>
  <si>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</si>
  <si>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</si>
  <si>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</si>
  <si>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</si>
  <si>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</si>
  <si>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</si>
  <si>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</si>
  <si>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</si>
  <si>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</si>
  <si>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</si>
  <si>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</si>
  <si>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</si>
  <si>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</si>
  <si>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</si>
  <si>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</si>
  <si>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</si>
  <si>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</si>
  <si>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</si>
  <si>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</si>
  <si>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</si>
  <si>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</si>
  <si>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</si>
  <si>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</si>
  <si>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</si>
  <si>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</si>
  <si>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</si>
  <si>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</si>
  <si>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</si>
  <si>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</si>
  <si>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</si>
  <si>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</si>
  <si>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</si>
  <si>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</si>
  <si>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</si>
  <si>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</si>
  <si>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</si>
  <si>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</si>
  <si>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</si>
  <si>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</si>
  <si>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</si>
  <si>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</si>
  <si>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</si>
  <si>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</si>
  <si>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</si>
  <si>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</si>
  <si>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</si>
  <si>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</si>
  <si>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</si>
  <si>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</si>
  <si>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</si>
  <si>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</si>
  <si>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</si>
  <si>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</si>
  <si>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</si>
  <si>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</si>
  <si>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</si>
  <si>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</si>
  <si>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</si>
  <si>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</si>
  <si>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</si>
  <si>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</si>
  <si>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</si>
  <si>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</si>
  <si>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</si>
  <si>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</si>
  <si>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</si>
  <si>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</si>
  <si>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</si>
  <si>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</si>
  <si>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</si>
  <si>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</si>
  <si>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</si>
  <si>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</si>
  <si>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</si>
  <si>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</si>
  <si>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</si>
  <si>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</si>
  <si>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</si>
  <si>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</si>
  <si>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</si>
  <si>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</si>
  <si>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</si>
  <si>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</si>
  <si>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</si>
  <si>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</si>
  <si>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</si>
  <si>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</si>
  <si>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</si>
  <si>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</si>
  <si>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</si>
  <si>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</si>
  <si>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</si>
  <si>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</si>
  <si>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</si>
  <si>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</si>
  <si>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</si>
  <si>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</si>
  <si>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</si>
  <si>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</si>
  <si>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</si>
  <si>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</si>
  <si>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</si>
  <si>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</si>
  <si>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</si>
  <si>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</si>
  <si>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</si>
  <si>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</si>
  <si>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</si>
  <si>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</si>
  <si>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</si>
  <si>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</si>
  <si>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</si>
  <si>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</si>
  <si>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</si>
  <si>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</si>
  <si>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</si>
  <si>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</si>
  <si>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</si>
  <si>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</si>
  <si>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</si>
  <si>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</si>
  <si>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</si>
  <si>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</si>
  <si>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</si>
  <si>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</si>
  <si>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</si>
  <si>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</si>
  <si>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</si>
  <si>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</si>
  <si>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</si>
  <si>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</si>
  <si>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</si>
  <si>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</si>
  <si>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</si>
  <si>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</si>
  <si>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</si>
  <si>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</si>
  <si>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</si>
  <si>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</si>
  <si>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</si>
  <si>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</si>
  <si>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</si>
  <si>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</si>
  <si>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</si>
  <si>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</si>
  <si>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</si>
  <si>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</si>
  <si>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</si>
  <si>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</si>
  <si>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</si>
  <si>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</si>
  <si>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</si>
  <si>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</si>
  <si>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</si>
  <si>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</si>
  <si>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</si>
  <si>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</si>
  <si>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</si>
  <si>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</si>
  <si>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</si>
  <si>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</si>
  <si>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</si>
  <si>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</si>
  <si>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</si>
  <si>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</si>
  <si>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</si>
  <si>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</si>
  <si>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</si>
  <si>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</si>
  <si>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</si>
  <si>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</si>
  <si>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</si>
  <si>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</si>
  <si>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</si>
  <si>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</si>
  <si>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</si>
  <si>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</si>
  <si>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</si>
  <si>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</si>
  <si>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</si>
  <si>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</si>
  <si>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</si>
  <si>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</si>
  <si>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</si>
  <si>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</si>
  <si>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</si>
  <si>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</si>
  <si>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</si>
  <si>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</si>
  <si>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</si>
  <si>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</si>
  <si>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</si>
  <si>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</si>
  <si>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</si>
  <si>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</si>
  <si>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</si>
  <si>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</si>
  <si>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</si>
  <si>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</si>
  <si>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</si>
  <si>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</si>
  <si>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</si>
  <si>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</si>
  <si>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</si>
  <si>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</si>
  <si>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</si>
  <si>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</si>
  <si>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</si>
  <si>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</si>
  <si>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</si>
  <si>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</si>
  <si>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</si>
  <si>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</si>
  <si>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</si>
  <si>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</si>
  <si>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</si>
  <si>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</si>
  <si>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</si>
  <si>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</si>
  <si>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</si>
  <si>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</si>
  <si>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</si>
  <si>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</si>
  <si>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</si>
  <si>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</si>
  <si>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</si>
  <si>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</si>
  <si>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</si>
  <si>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</si>
  <si>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</si>
  <si>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</si>
  <si>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</si>
  <si>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</si>
  <si>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</si>
  <si>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</si>
  <si>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</si>
  <si>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</si>
  <si>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</si>
  <si>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</si>
  <si>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</si>
  <si>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</si>
  <si>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</si>
  <si>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</si>
  <si>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</si>
  <si>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</si>
  <si>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</si>
  <si>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</si>
  <si>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</si>
  <si>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</si>
  <si>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</si>
  <si>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</si>
  <si>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</si>
  <si>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</si>
  <si>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</si>
  <si>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</si>
  <si>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</si>
  <si>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</si>
  <si>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</si>
  <si>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</si>
  <si>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</si>
  <si>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</si>
  <si>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</si>
  <si>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</si>
  <si>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</si>
  <si>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</si>
  <si>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</si>
  <si>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</si>
  <si>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</si>
  <si>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</si>
  <si>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</si>
  <si>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</si>
  <si>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</si>
  <si>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</si>
  <si>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</si>
  <si>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</si>
  <si>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</si>
  <si>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</si>
  <si>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</si>
  <si>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</si>
  <si>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</si>
  <si>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</si>
  <si>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</si>
  <si>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</si>
  <si>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</si>
  <si>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</si>
  <si>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</si>
  <si>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</si>
  <si>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</si>
  <si>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</si>
  <si>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</si>
  <si>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</si>
  <si>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</si>
  <si>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</si>
  <si>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</si>
  <si>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</si>
  <si>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</si>
  <si>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</si>
  <si>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</si>
  <si>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</si>
  <si>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</si>
  <si>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</si>
  <si>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</si>
  <si>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</si>
  <si>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</si>
  <si>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</si>
  <si>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</si>
  <si>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</si>
  <si>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</si>
  <si>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</si>
  <si>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</si>
  <si>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</si>
  <si>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</si>
  <si>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</si>
  <si>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</si>
  <si>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</si>
  <si>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</si>
  <si>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</si>
  <si>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</si>
  <si>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</si>
  <si>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</si>
  <si>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</si>
  <si>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</si>
  <si>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</si>
  <si>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</si>
  <si>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</si>
  <si>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</si>
  <si>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</si>
  <si>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</si>
  <si>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</si>
  <si>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</si>
  <si>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</si>
  <si>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</si>
  <si>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</si>
  <si>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</si>
  <si>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</si>
  <si>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</si>
  <si>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</si>
  <si>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</si>
  <si>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</si>
  <si>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</si>
  <si>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</si>
  <si>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</si>
  <si>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</si>
  <si>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</si>
  <si>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</si>
  <si>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</si>
  <si>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</si>
  <si>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</si>
  <si>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</si>
  <si>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</si>
  <si>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</si>
  <si>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</si>
  <si>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</si>
  <si>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</si>
  <si>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</si>
  <si>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</si>
  <si>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</si>
  <si>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</si>
  <si>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</si>
  <si>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</si>
  <si>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</si>
  <si>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</si>
  <si>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</si>
  <si>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</si>
  <si>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</si>
  <si>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</si>
  <si>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</si>
  <si>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</si>
  <si>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</si>
  <si>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</si>
  <si>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</si>
  <si>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</si>
  <si>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</si>
  <si>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</si>
  <si>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</si>
  <si>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</si>
  <si>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</si>
  <si>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</si>
  <si>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</si>
  <si>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</si>
  <si>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</si>
  <si>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</si>
  <si>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</si>
  <si>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</si>
  <si>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</si>
  <si>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</si>
  <si>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</si>
  <si>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</si>
  <si>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</si>
  <si>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</si>
  <si>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</si>
  <si>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</si>
  <si>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</si>
  <si>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</si>
  <si>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</si>
  <si>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</si>
  <si>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</si>
  <si>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</si>
  <si>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</si>
  <si>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</si>
  <si>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</si>
  <si>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</si>
  <si>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</si>
  <si>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</si>
  <si>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</si>
  <si>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</si>
  <si>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</si>
  <si>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</si>
  <si>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</si>
  <si>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</si>
  <si>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</si>
  <si>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</si>
  <si>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</si>
  <si>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</si>
  <si>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</si>
  <si>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</si>
  <si>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</si>
  <si>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</si>
  <si>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</si>
  <si>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</si>
  <si>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</si>
  <si>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</si>
  <si>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</si>
  <si>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</si>
  <si>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</si>
  <si>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</si>
  <si>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</si>
  <si>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</si>
  <si>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</si>
  <si>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</si>
  <si>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</si>
  <si>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</si>
  <si>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</si>
  <si>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</si>
  <si>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</si>
  <si>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</si>
  <si>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</si>
  <si>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</si>
  <si>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</si>
  <si>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</si>
  <si>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</si>
  <si>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</si>
  <si>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</si>
  <si>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</si>
  <si>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</si>
  <si>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</si>
  <si>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</si>
  <si>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</si>
  <si>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</si>
  <si>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</si>
  <si>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</si>
  <si>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</si>
  <si>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</si>
  <si>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</si>
  <si>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</si>
  <si>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</si>
  <si>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</si>
  <si>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</si>
  <si>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</si>
  <si>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</si>
  <si>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</si>
  <si>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</si>
  <si>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</si>
  <si>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</si>
  <si>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</si>
  <si>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</si>
  <si>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</si>
  <si>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</si>
  <si>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</si>
  <si>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</si>
  <si>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</si>
  <si>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</si>
  <si>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</si>
  <si>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</si>
  <si>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</si>
  <si>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</si>
  <si>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</si>
  <si>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</si>
  <si>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</si>
  <si>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</si>
  <si>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</si>
  <si>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</si>
  <si>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</si>
  <si>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</si>
  <si>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</si>
  <si>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</si>
  <si>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</si>
  <si>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</si>
  <si>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</si>
  <si>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</si>
  <si>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</si>
  <si>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</si>
  <si>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</si>
  <si>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</si>
  <si>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</si>
  <si>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</si>
  <si>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</si>
  <si>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</si>
  <si>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</si>
  <si>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</si>
  <si>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</si>
  <si>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</si>
  <si>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</si>
  <si>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</si>
  <si>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</si>
  <si>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</si>
  <si>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</si>
  <si>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</si>
  <si>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</si>
  <si>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</si>
  <si>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</si>
  <si>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</si>
  <si>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</si>
  <si>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</si>
  <si>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</si>
  <si>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</si>
  <si>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</si>
  <si>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</si>
  <si>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</si>
  <si>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</si>
  <si>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</si>
  <si>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</si>
  <si>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</si>
  <si>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</si>
  <si>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</si>
  <si>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</si>
  <si>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</si>
  <si>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</si>
  <si>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</si>
  <si>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</si>
  <si>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</si>
  <si>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</si>
  <si>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</si>
  <si>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</si>
  <si>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</si>
  <si>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</si>
  <si>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</si>
  <si>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</si>
  <si>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</si>
  <si>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</si>
  <si>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</si>
  <si>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</si>
  <si>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</si>
  <si>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</si>
  <si>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</si>
  <si>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</si>
  <si>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</si>
  <si>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</si>
  <si>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</si>
  <si>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</si>
  <si>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</si>
  <si>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</si>
  <si>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</si>
  <si>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</si>
  <si>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</si>
  <si>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</si>
  <si>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</si>
  <si>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</si>
  <si>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</si>
  <si>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</si>
  <si>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</si>
  <si>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</si>
  <si>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</si>
  <si>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</si>
  <si>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</si>
  <si>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</si>
  <si>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</si>
  <si>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</si>
  <si>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</si>
  <si>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</si>
  <si>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</si>
  <si>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</si>
  <si>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</si>
  <si>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</si>
  <si>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</si>
  <si>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</si>
  <si>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</si>
  <si>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</si>
  <si>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</si>
  <si>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</si>
  <si>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</si>
  <si>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</si>
  <si>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</si>
  <si>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</si>
  <si>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</si>
  <si>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</si>
  <si>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</si>
  <si>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</si>
  <si>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</si>
  <si>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</si>
  <si>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</si>
  <si>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</si>
  <si>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</si>
  <si>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</si>
  <si>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</si>
  <si>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</si>
  <si>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</si>
  <si>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</si>
  <si>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</si>
  <si>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</si>
  <si>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</si>
  <si>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</si>
  <si>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</si>
  <si>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</si>
  <si>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</si>
  <si>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</si>
  <si>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</si>
  <si>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</si>
  <si>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</si>
  <si>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</si>
  <si>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</si>
  <si>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</si>
  <si>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</si>
  <si>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</si>
  <si>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</si>
  <si>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</si>
  <si>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</si>
  <si>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</si>
  <si>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</si>
  <si>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</si>
  <si>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</si>
  <si>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</si>
  <si>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</si>
  <si>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</si>
  <si>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</si>
  <si>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</si>
  <si>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</si>
  <si>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</si>
  <si>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</si>
  <si>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</si>
  <si>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</si>
  <si>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</si>
  <si>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</si>
  <si>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</si>
  <si>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</si>
  <si>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</si>
  <si>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</si>
  <si>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</si>
  <si>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</si>
  <si>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</si>
  <si>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</si>
  <si>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</si>
  <si>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</si>
  <si>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</si>
  <si>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</si>
  <si>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</si>
  <si>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</si>
  <si>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</si>
  <si>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</si>
  <si>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</si>
  <si>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</si>
  <si>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</si>
  <si>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</si>
  <si>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</si>
  <si>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</si>
  <si>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</si>
  <si>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</si>
  <si>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</si>
  <si>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</si>
  <si>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</si>
  <si>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</si>
  <si>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</si>
  <si>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</si>
  <si>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</si>
  <si>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</si>
  <si>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</si>
  <si>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</si>
  <si>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</si>
  <si>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</si>
  <si>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</si>
  <si>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</si>
  <si>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</si>
  <si>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</si>
  <si>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</si>
  <si>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</si>
  <si>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</si>
  <si>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</si>
  <si>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</si>
  <si>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</si>
  <si>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</si>
  <si>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</si>
  <si>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</si>
  <si>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</si>
  <si>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</si>
  <si>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</si>
  <si>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</si>
  <si>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</si>
  <si>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</si>
  <si>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</si>
  <si>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</si>
  <si>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</si>
  <si>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</si>
  <si>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</si>
  <si>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</si>
  <si>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</si>
  <si>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</si>
  <si>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</si>
  <si>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</si>
  <si>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</si>
  <si>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</si>
  <si>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</si>
  <si>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</si>
  <si>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</si>
  <si>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</si>
  <si>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</si>
  <si>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</si>
  <si>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</si>
  <si>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</si>
  <si>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</si>
  <si>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</si>
  <si>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</si>
  <si>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</si>
  <si>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</si>
  <si>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</si>
  <si>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</si>
  <si>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</si>
  <si>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</si>
  <si>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</si>
  <si>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</si>
  <si>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</si>
  <si>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</si>
  <si>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</si>
  <si>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</si>
  <si>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</si>
  <si>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</si>
  <si>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</si>
  <si>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</si>
  <si>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</si>
  <si>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</si>
  <si>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</si>
  <si>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</si>
  <si>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</si>
  <si>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</si>
  <si>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</si>
  <si>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</si>
  <si>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</si>
  <si>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</si>
  <si>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</si>
  <si>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</si>
  <si>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</si>
  <si>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</si>
  <si>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</si>
  <si>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</si>
  <si>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</si>
  <si>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</si>
  <si>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</si>
  <si>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</si>
  <si>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</si>
  <si>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</si>
  <si>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</si>
  <si>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</si>
  <si>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</si>
  <si>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</si>
  <si>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</si>
  <si>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</si>
  <si>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</si>
  <si>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</si>
  <si>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</si>
  <si>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</si>
  <si>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</si>
  <si>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</si>
  <si>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</si>
  <si>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</si>
  <si>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</si>
  <si>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</si>
  <si>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</si>
  <si>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</si>
  <si>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</si>
  <si>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</si>
  <si>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</si>
  <si>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</si>
  <si>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</si>
  <si>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</si>
  <si>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</si>
  <si>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</si>
  <si>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</si>
  <si>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</si>
  <si>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</si>
  <si>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</si>
  <si>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</si>
  <si>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</si>
  <si>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</si>
  <si>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</si>
  <si>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</si>
  <si>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</si>
  <si>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</si>
  <si>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</si>
  <si>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</si>
  <si>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</si>
  <si>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</si>
  <si>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</si>
  <si>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</si>
  <si>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</si>
  <si>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</si>
  <si>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</si>
  <si>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</si>
  <si>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</si>
  <si>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</si>
  <si>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</si>
  <si>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</si>
  <si>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</si>
  <si>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</si>
  <si>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</si>
  <si>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</si>
  <si>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</si>
  <si>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</si>
  <si>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</si>
  <si>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</si>
  <si>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</si>
  <si>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</si>
  <si>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</si>
  <si>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</si>
  <si>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</si>
  <si>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</si>
  <si>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</si>
  <si>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</si>
  <si>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</si>
  <si>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</si>
  <si>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</si>
  <si>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</si>
  <si>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</si>
  <si>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</si>
  <si>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</si>
  <si>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</si>
  <si>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</si>
  <si>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</si>
  <si>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</si>
  <si>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</si>
  <si>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</si>
  <si>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</si>
  <si>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</si>
  <si>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</si>
  <si>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</si>
  <si>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</si>
  <si>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</si>
  <si>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</si>
  <si>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</si>
  <si>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</si>
  <si>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</si>
  <si>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</si>
  <si>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</si>
  <si>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</si>
  <si>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</si>
  <si>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</si>
  <si>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</si>
  <si>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</si>
  <si>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</si>
  <si>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</si>
  <si>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</si>
  <si>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</si>
  <si>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</si>
  <si>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</si>
  <si>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</si>
  <si>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</si>
  <si>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</si>
  <si>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</si>
  <si>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</si>
  <si>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</si>
  <si>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</si>
  <si>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</si>
  <si>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</si>
  <si>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</si>
  <si>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</si>
  <si>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</si>
  <si>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</si>
  <si>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</si>
  <si>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</si>
  <si>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</si>
  <si>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</si>
  <si>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</si>
  <si>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</si>
  <si>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</si>
  <si>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</si>
  <si>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</si>
  <si>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</si>
  <si>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</si>
  <si>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</si>
  <si>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</si>
  <si>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</si>
  <si>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</si>
  <si>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</si>
  <si>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</si>
  <si>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</si>
  <si>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</si>
  <si>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</si>
  <si>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</si>
  <si>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</si>
  <si>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</si>
  <si>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</si>
  <si>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</si>
  <si>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</si>
  <si>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</si>
  <si>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</si>
  <si>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</si>
  <si>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</si>
  <si>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</si>
  <si>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</si>
  <si>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</si>
  <si>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</si>
  <si>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</si>
  <si>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</si>
  <si>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</si>
  <si>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</si>
  <si>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</si>
  <si>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</si>
  <si>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</si>
  <si>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</si>
  <si>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</si>
  <si>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</si>
  <si>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</si>
  <si>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</si>
  <si>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</si>
  <si>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</si>
  <si>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</si>
  <si>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</si>
  <si>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</si>
  <si>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</si>
  <si>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</si>
  <si>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</si>
  <si>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</si>
  <si>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</si>
  <si>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</si>
  <si>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</si>
  <si>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</si>
  <si>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</si>
  <si>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</si>
  <si>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</si>
  <si>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</si>
  <si>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</si>
  <si>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</si>
  <si>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</si>
  <si>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</si>
  <si>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</si>
  <si>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</si>
  <si>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</si>
  <si>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</si>
  <si>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</si>
  <si>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</si>
  <si>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</si>
  <si>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</si>
  <si>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</si>
  <si>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</si>
  <si>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</si>
  <si>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</si>
  <si>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</si>
  <si>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</si>
  <si>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</si>
  <si>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</si>
  <si>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</si>
  <si>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</si>
  <si>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</si>
  <si>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</si>
  <si>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</si>
  <si>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</si>
  <si>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</si>
  <si>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</si>
  <si>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</si>
  <si>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</si>
  <si>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</si>
  <si>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</si>
  <si>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</si>
  <si>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</si>
  <si>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</si>
  <si>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</si>
  <si>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</si>
  <si>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</si>
  <si>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</si>
  <si>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</si>
  <si>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</si>
  <si>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</si>
  <si>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</si>
  <si>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</si>
  <si>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</si>
  <si>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</si>
  <si>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</si>
  <si>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</si>
  <si>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</si>
  <si>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</si>
  <si>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</si>
  <si>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</si>
  <si>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</si>
  <si>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</si>
  <si>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</si>
  <si>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</si>
  <si>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</si>
  <si>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</si>
  <si>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</si>
  <si>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</si>
  <si>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</si>
  <si>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</si>
  <si>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</si>
  <si>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</si>
  <si>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</si>
  <si>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</si>
  <si>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</si>
  <si>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</si>
  <si>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</si>
  <si>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</si>
  <si>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</si>
  <si>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</si>
  <si>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</si>
  <si>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</si>
  <si>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</si>
  <si>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</si>
  <si>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</si>
  <si>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</si>
  <si>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</si>
  <si>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</si>
  <si>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</si>
  <si>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</si>
  <si>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</si>
  <si>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</si>
  <si>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</si>
  <si>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</si>
  <si>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</si>
  <si>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</si>
  <si>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</si>
  <si>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</si>
  <si>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</si>
  <si>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</si>
  <si>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</si>
  <si>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</si>
  <si>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</si>
  <si>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</si>
  <si>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</si>
  <si>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</si>
  <si>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</si>
  <si>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</si>
  <si>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</si>
  <si>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</si>
  <si>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</si>
  <si>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</si>
  <si>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</si>
  <si>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</si>
  <si>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</si>
  <si>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</si>
  <si>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</si>
  <si>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</si>
  <si>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</si>
  <si>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</si>
  <si>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</si>
  <si>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</si>
  <si>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</si>
  <si>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</si>
  <si>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</si>
  <si>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</si>
  <si>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</si>
  <si>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</si>
  <si>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</si>
  <si>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</si>
  <si>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</si>
  <si>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</si>
  <si>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</si>
  <si>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</si>
  <si>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</si>
  <si>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</si>
  <si>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</si>
  <si>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</si>
  <si>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</si>
  <si>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</si>
  <si>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</si>
  <si>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</si>
  <si>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</si>
  <si>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</si>
  <si>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</si>
  <si>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</si>
  <si>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</si>
  <si>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</si>
  <si>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</si>
  <si>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</si>
  <si>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</si>
  <si>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</si>
  <si>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</si>
  <si>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</si>
  <si>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</si>
  <si>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</si>
  <si>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</si>
  <si>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</si>
  <si>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</si>
  <si>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</si>
  <si>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</si>
  <si>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</si>
  <si>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</si>
  <si>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</si>
  <si>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</si>
  <si>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</si>
  <si>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</si>
  <si>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</si>
  <si>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</si>
  <si>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</si>
  <si>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</si>
  <si>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</si>
  <si>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</si>
  <si>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</si>
  <si>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</si>
  <si>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</si>
  <si>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</si>
  <si>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</si>
  <si>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</si>
  <si>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</si>
  <si>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</si>
  <si>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</si>
  <si>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</si>
  <si>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</si>
  <si>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</si>
  <si>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</si>
  <si>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</si>
  <si>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</si>
  <si>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</si>
  <si>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</si>
  <si>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</si>
  <si>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</si>
  <si>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</si>
  <si>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</si>
  <si>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</si>
  <si>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</si>
  <si>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</si>
  <si>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</si>
  <si>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</si>
  <si>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</si>
  <si>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</si>
  <si>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</si>
  <si>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</si>
  <si>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</si>
  <si>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</si>
  <si>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</si>
  <si>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</si>
  <si>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</si>
  <si>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</si>
  <si>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</si>
  <si>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</si>
  <si>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</si>
  <si>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</si>
  <si>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</si>
  <si>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</si>
  <si>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</si>
  <si>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</si>
  <si>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</si>
  <si>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</si>
  <si>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</si>
  <si>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</si>
  <si>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</si>
  <si>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</si>
  <si>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</si>
  <si>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</si>
  <si>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</si>
  <si>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</si>
  <si>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</si>
  <si>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</si>
  <si>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</si>
  <si>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</si>
  <si>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</si>
  <si>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</si>
  <si>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</si>
  <si>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</si>
  <si>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</si>
  <si>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</si>
  <si>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</si>
  <si>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</si>
  <si>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</si>
  <si>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</si>
  <si>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</si>
  <si>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</si>
  <si>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</si>
  <si>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</si>
  <si>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</si>
  <si>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</si>
  <si>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</si>
  <si>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</si>
  <si>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</si>
  <si>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</si>
  <si>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</si>
  <si>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</si>
  <si>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</si>
  <si>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</si>
  <si>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</si>
  <si>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</si>
  <si>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</si>
  <si>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</si>
  <si>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</si>
  <si>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</si>
  <si>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</si>
  <si>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</si>
  <si>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</si>
  <si>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</si>
  <si>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</si>
  <si>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</si>
  <si>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</si>
  <si>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</si>
  <si>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</si>
  <si>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</si>
  <si>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</si>
  <si>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</si>
  <si>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</si>
  <si>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</si>
  <si>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</si>
  <si>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</si>
  <si>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</si>
  <si>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</si>
  <si>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</si>
  <si>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</si>
  <si>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</si>
  <si>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</si>
  <si>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</si>
  <si>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</si>
  <si>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</si>
  <si>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</si>
  <si>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</si>
  <si>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</si>
  <si>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</si>
  <si>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</si>
  <si>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</si>
  <si>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</si>
  <si>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</si>
  <si>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</si>
  <si>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</si>
  <si>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</si>
  <si>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</si>
  <si>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</si>
  <si>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</si>
  <si>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</si>
  <si>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</si>
  <si>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</si>
  <si>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</si>
  <si>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</si>
  <si>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</si>
  <si>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</si>
  <si>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</si>
  <si>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</si>
  <si>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</si>
  <si>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</si>
  <si>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</si>
  <si>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</si>
  <si>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</si>
  <si>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</si>
  <si>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</si>
  <si>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</si>
  <si>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</si>
  <si>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</si>
  <si>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</si>
  <si>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</si>
  <si>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</si>
  <si>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</si>
  <si>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</si>
  <si>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</si>
  <si>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</si>
  <si>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</si>
  <si>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</si>
  <si>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</si>
  <si>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</si>
  <si>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</si>
  <si>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</si>
  <si>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</si>
  <si>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</si>
  <si>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</si>
  <si>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</si>
  <si>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</si>
  <si>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</si>
  <si>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</si>
  <si>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</si>
  <si>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</si>
  <si>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</si>
  <si>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</si>
  <si>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</si>
  <si>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</si>
  <si>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</si>
  <si>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</si>
  <si>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</si>
  <si>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</si>
  <si>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</si>
  <si>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</si>
  <si>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</si>
  <si>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</si>
  <si>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</si>
  <si>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</si>
  <si>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</si>
  <si>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</si>
  <si>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</si>
  <si>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</si>
  <si>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</si>
  <si>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</si>
  <si>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</si>
  <si>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</si>
  <si>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</si>
  <si>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</si>
  <si>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</si>
  <si>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</si>
  <si>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</si>
  <si>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</si>
  <si>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</si>
  <si>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</si>
  <si>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</si>
  <si>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</si>
  <si>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</si>
  <si>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</si>
  <si>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</si>
  <si>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</si>
  <si>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</si>
  <si>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</si>
  <si>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</si>
  <si>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</si>
  <si>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</si>
  <si>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</si>
  <si>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</si>
  <si>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</si>
  <si>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</si>
  <si>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</si>
  <si>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</si>
  <si>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</si>
  <si>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</si>
  <si>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</si>
  <si>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</si>
  <si>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</si>
  <si>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</si>
  <si>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</si>
  <si>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</si>
  <si>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</si>
  <si>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</si>
  <si>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</si>
  <si>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</si>
  <si>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</si>
  <si>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</si>
  <si>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</si>
  <si>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</si>
  <si>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</si>
  <si>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</si>
  <si>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</si>
  <si>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</si>
  <si>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</si>
  <si>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</si>
  <si>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</si>
  <si>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</si>
  <si>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</si>
  <si>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</si>
  <si>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</si>
  <si>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</si>
  <si>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</si>
  <si>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</si>
  <si>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</si>
  <si>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</si>
  <si>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</si>
  <si>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</si>
  <si>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</si>
  <si>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</si>
  <si>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</si>
  <si>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</si>
  <si>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</si>
  <si>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</si>
  <si>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</si>
  <si>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</si>
  <si>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</si>
  <si>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</si>
  <si>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</si>
  <si>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</si>
  <si>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</si>
  <si>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</si>
  <si>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</si>
  <si>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</si>
  <si>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</si>
  <si>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</si>
  <si>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</si>
  <si>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</si>
  <si>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</si>
  <si>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</si>
  <si>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</si>
  <si>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</si>
  <si>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</si>
  <si>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</si>
  <si>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</si>
  <si>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</si>
  <si>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</si>
  <si>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</si>
  <si>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</si>
  <si>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</si>
  <si>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</si>
  <si>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</si>
  <si>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</si>
  <si>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</si>
  <si>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</si>
  <si>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</si>
  <si>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</si>
  <si>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</si>
  <si>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</si>
  <si>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</si>
  <si>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</si>
  <si>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</si>
  <si>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</si>
  <si>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</si>
  <si>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</si>
  <si>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</si>
  <si>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</si>
  <si>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</si>
  <si>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</si>
  <si>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</si>
  <si>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</si>
  <si>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</si>
  <si>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</si>
  <si>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</si>
  <si>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</si>
  <si>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</si>
  <si>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</si>
  <si>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</si>
  <si>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</si>
  <si>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</si>
  <si>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</si>
  <si>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</si>
  <si>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</si>
  <si>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</si>
  <si>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</si>
  <si>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</si>
  <si>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</si>
  <si>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</si>
  <si>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</si>
  <si>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</si>
  <si>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</si>
  <si>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</si>
  <si>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</si>
  <si>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</si>
  <si>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</si>
  <si>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</si>
  <si>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</si>
  <si>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</si>
  <si>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</si>
  <si>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</si>
  <si>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</si>
  <si>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</si>
  <si>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</si>
  <si>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</si>
  <si>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</si>
  <si>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</si>
  <si>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</si>
  <si>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</si>
  <si>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</si>
  <si>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</si>
  <si>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</si>
  <si>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</si>
  <si>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</si>
  <si>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</si>
  <si>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</si>
  <si>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</si>
  <si>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</si>
  <si>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</si>
  <si>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</si>
  <si>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</si>
  <si>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</si>
  <si>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</si>
  <si>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</si>
  <si>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</si>
  <si>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</si>
  <si>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</si>
  <si>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</si>
  <si>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</si>
  <si>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</si>
  <si>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</si>
  <si>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</si>
  <si>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</si>
  <si>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</si>
  <si>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</si>
  <si>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</si>
  <si>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</si>
  <si>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</si>
  <si>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</si>
  <si>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</si>
  <si>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</si>
  <si>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</si>
  <si>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</si>
  <si>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</si>
  <si>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</si>
  <si>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</si>
  <si>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</si>
  <si>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</si>
  <si>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</si>
  <si>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</si>
  <si>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</si>
  <si>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</si>
  <si>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</si>
  <si>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</si>
  <si>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</si>
  <si>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</si>
  <si>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</si>
  <si>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</si>
  <si>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</si>
  <si>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</si>
  <si>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</si>
  <si>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</si>
  <si>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</si>
  <si>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</si>
  <si>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</si>
  <si>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</si>
  <si>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</si>
  <si>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</si>
  <si>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</si>
  <si>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</si>
  <si>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</si>
  <si>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</si>
  <si>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</si>
  <si>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</si>
  <si>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</si>
  <si>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</si>
  <si>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</si>
  <si>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</si>
  <si>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</si>
  <si>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</si>
  <si>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</si>
  <si>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</si>
  <si>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</si>
  <si>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</si>
  <si>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</si>
  <si>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</si>
  <si>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</si>
  <si>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</si>
  <si>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</si>
  <si>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</si>
  <si>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</si>
  <si>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</si>
  <si>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</si>
  <si>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</si>
  <si>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</si>
  <si>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</si>
  <si>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</si>
  <si>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</si>
  <si>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</si>
  <si>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</si>
  <si>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</si>
  <si>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</si>
  <si>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</si>
  <si>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</si>
  <si>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</si>
  <si>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</si>
  <si>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</si>
  <si>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</si>
  <si>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</si>
  <si>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</si>
  <si>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</si>
  <si>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</si>
  <si>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</si>
  <si>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</si>
  <si>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</si>
  <si>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</si>
  <si>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</si>
  <si>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</si>
  <si>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</si>
  <si>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</si>
  <si>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</si>
  <si>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</si>
  <si>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</si>
  <si>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</si>
  <si>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</si>
  <si>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</si>
  <si>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</si>
  <si>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</si>
  <si>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</si>
  <si>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</si>
  <si>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</si>
  <si>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</si>
  <si>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</si>
  <si>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</si>
  <si>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</si>
  <si>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</si>
  <si>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</si>
  <si>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</si>
  <si>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</si>
  <si>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</si>
  <si>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</si>
  <si>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</si>
  <si>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</si>
  <si>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</si>
  <si>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</si>
  <si>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</si>
  <si>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</si>
  <si>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</si>
  <si>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</si>
  <si>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</si>
  <si>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</si>
  <si>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</si>
  <si>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</si>
  <si>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</si>
  <si>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</si>
  <si>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</si>
  <si>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</si>
  <si>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</si>
  <si>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</si>
  <si>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</si>
  <si>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</si>
  <si>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</si>
  <si>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</si>
  <si>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</si>
  <si>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</si>
  <si>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</si>
  <si>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</si>
  <si>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</si>
  <si>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</si>
  <si>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</si>
  <si>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</si>
  <si>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</si>
  <si>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</si>
  <si>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</si>
  <si>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</si>
  <si>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</si>
  <si>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</si>
  <si>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</si>
  <si>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</si>
  <si>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</si>
  <si>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</si>
  <si>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</si>
  <si>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</si>
  <si>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</si>
  <si>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</si>
  <si>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</si>
  <si>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</si>
  <si>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</si>
  <si>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</si>
  <si>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</si>
  <si>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</si>
  <si>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</si>
  <si>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</si>
  <si>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</si>
  <si>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</si>
  <si>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</si>
  <si>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</si>
  <si>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</si>
  <si>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</si>
  <si>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</si>
  <si>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</si>
  <si>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</si>
  <si>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</si>
  <si>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</si>
  <si>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</si>
  <si>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</si>
  <si>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</si>
  <si>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</si>
  <si>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</si>
  <si>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</si>
  <si>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</si>
  <si>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</si>
  <si>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</si>
  <si>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</si>
  <si>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</si>
  <si>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</si>
  <si>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</si>
  <si>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</si>
  <si>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</si>
  <si>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</si>
  <si>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</si>
  <si>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</si>
  <si>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</si>
  <si>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</si>
  <si>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</si>
  <si>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</si>
  <si>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</si>
  <si>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</si>
  <si>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</si>
  <si>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</si>
  <si>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</si>
  <si>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</si>
  <si>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</si>
  <si>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</si>
  <si>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</si>
  <si>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</si>
  <si>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</si>
  <si>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</si>
  <si>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</si>
  <si>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</si>
  <si>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</si>
  <si>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</si>
  <si>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</si>
  <si>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</si>
  <si>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</si>
  <si>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</si>
  <si>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</si>
  <si>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</si>
  <si>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</si>
  <si>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</si>
  <si>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</si>
  <si>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</si>
  <si>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</si>
  <si>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</si>
  <si>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</si>
  <si>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</si>
  <si>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</si>
  <si>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</si>
  <si>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</si>
  <si>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</si>
  <si>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</si>
  <si>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</si>
  <si>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</si>
  <si>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</si>
  <si>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</si>
  <si>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</si>
  <si>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</si>
  <si>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</si>
  <si>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</si>
  <si>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</si>
  <si>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</si>
  <si>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</si>
  <si>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</si>
  <si>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</si>
  <si>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</si>
  <si>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</si>
  <si>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</si>
  <si>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</si>
  <si>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</si>
  <si>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</si>
  <si>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</si>
  <si>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</si>
  <si>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</si>
  <si>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</si>
  <si>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</si>
  <si>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</si>
  <si>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</si>
  <si>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</si>
  <si>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</si>
  <si>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</si>
  <si>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</si>
  <si>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</si>
  <si>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</si>
  <si>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</si>
  <si>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</si>
  <si>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</si>
  <si>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</si>
  <si>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</si>
  <si>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</si>
  <si>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</si>
  <si>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</si>
  <si>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</si>
  <si>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</si>
  <si>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</si>
  <si>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</si>
  <si>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</si>
  <si>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</si>
  <si>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</si>
  <si>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</si>
  <si>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</si>
  <si>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</si>
  <si>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</si>
  <si>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</si>
  <si>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</si>
  <si>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</si>
  <si>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</si>
  <si>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</si>
  <si>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</si>
  <si>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</si>
  <si>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</si>
  <si>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</si>
  <si>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</si>
  <si>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</si>
  <si>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</si>
  <si>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</si>
  <si>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</si>
  <si>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</si>
  <si>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</si>
  <si>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</si>
  <si>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</si>
  <si>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</si>
  <si>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</si>
  <si>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</si>
  <si>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</si>
  <si>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</si>
  <si>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</si>
  <si>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</si>
  <si>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</si>
  <si>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</si>
  <si>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</si>
  <si>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</si>
  <si>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</si>
  <si>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</si>
  <si>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</si>
  <si>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</si>
  <si>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</si>
  <si>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</si>
  <si>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</si>
  <si>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</si>
  <si>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</si>
  <si>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</si>
  <si>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</si>
  <si>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</si>
  <si>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</si>
  <si>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</si>
  <si>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</si>
  <si>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</si>
  <si>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</si>
  <si>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</si>
  <si>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</si>
  <si>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</si>
  <si>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</si>
  <si>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</si>
  <si>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</si>
  <si>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</si>
  <si>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</si>
  <si>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</si>
  <si>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</si>
  <si>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</si>
  <si>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</si>
  <si>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</si>
  <si>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</si>
  <si>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</si>
  <si>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</si>
  <si>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</si>
  <si>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</si>
  <si>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</si>
  <si>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</si>
  <si>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</si>
  <si>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</si>
  <si>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</si>
  <si>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</si>
  <si>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</si>
  <si>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</si>
  <si>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</si>
  <si>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</si>
  <si>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</si>
  <si>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</si>
  <si>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</si>
  <si>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</si>
  <si>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</si>
  <si>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</si>
  <si>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</si>
  <si>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</si>
  <si>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</si>
  <si>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</si>
  <si>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</si>
  <si>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</si>
  <si>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</si>
  <si>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</si>
  <si>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</si>
  <si>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</si>
  <si>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</si>
  <si>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</si>
  <si>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</si>
  <si>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</si>
  <si>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</si>
  <si>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</si>
  <si>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</si>
  <si>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</si>
  <si>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</si>
  <si>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</si>
  <si>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</si>
  <si>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</si>
  <si>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</si>
  <si>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</si>
  <si>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</si>
  <si>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</si>
  <si>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</si>
  <si>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</si>
  <si>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</si>
  <si>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</si>
  <si>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</si>
  <si>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</si>
  <si>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</si>
  <si>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</si>
  <si>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</si>
  <si>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</si>
  <si>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</si>
  <si>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</si>
  <si>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</si>
  <si>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</si>
  <si>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</si>
  <si>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</si>
  <si>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</si>
  <si>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</si>
  <si>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</si>
  <si>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</si>
  <si>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</si>
  <si>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</si>
  <si>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</si>
  <si>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</si>
  <si>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</si>
  <si>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</si>
  <si>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</si>
  <si>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</si>
  <si>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</si>
  <si>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</si>
  <si>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</si>
  <si>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</si>
  <si>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</si>
  <si>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</si>
  <si>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</si>
  <si>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</si>
  <si>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</si>
  <si>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</si>
  <si>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</si>
  <si>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</si>
  <si>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</si>
  <si>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</si>
  <si>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</si>
  <si>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</si>
  <si>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</si>
  <si>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</si>
  <si>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</si>
  <si>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</si>
  <si>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</si>
  <si>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</si>
  <si>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</si>
  <si>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</si>
  <si>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</si>
  <si>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</si>
  <si>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</si>
  <si>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</si>
  <si>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</si>
  <si>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</si>
  <si>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</si>
  <si>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</si>
  <si>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</si>
  <si>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</si>
  <si>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</si>
  <si>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</si>
  <si>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</si>
  <si>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</si>
  <si>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</si>
  <si>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</si>
  <si>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</si>
  <si>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</si>
  <si>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</si>
  <si>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</si>
  <si>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</si>
  <si>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</si>
  <si>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</si>
  <si>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</si>
  <si>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</si>
  <si>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</si>
  <si>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</si>
  <si>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</si>
  <si>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</si>
  <si>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</si>
  <si>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</si>
  <si>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</si>
  <si>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</si>
  <si>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</si>
  <si>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</si>
  <si>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</si>
  <si>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</si>
  <si>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</si>
  <si>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</si>
  <si>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</si>
  <si>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</si>
  <si>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</si>
  <si>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</si>
  <si>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</si>
  <si>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</si>
  <si>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</si>
  <si>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</si>
  <si>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</si>
  <si>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</si>
  <si>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</si>
  <si>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</si>
  <si>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</si>
  <si>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</si>
  <si>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</si>
  <si>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</si>
  <si>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</si>
  <si>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</si>
  <si>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</si>
  <si>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</si>
  <si>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</si>
  <si>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</si>
  <si>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</si>
  <si>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</si>
  <si>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</si>
  <si>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</si>
  <si>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</si>
  <si>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</si>
  <si>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</si>
  <si>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</si>
  <si>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</si>
  <si>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</si>
  <si>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</si>
  <si>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</si>
  <si>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</si>
  <si>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</si>
  <si>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</si>
  <si>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</si>
  <si>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</si>
  <si>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</si>
  <si>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</si>
  <si>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</si>
  <si>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</si>
  <si>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</si>
  <si>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</si>
  <si>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</si>
  <si>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</si>
  <si>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</si>
  <si>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</si>
  <si>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</si>
  <si>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</si>
  <si>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</si>
  <si>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</si>
  <si>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</si>
  <si>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</si>
  <si>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</si>
  <si>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</si>
  <si>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</si>
  <si>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</si>
  <si>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</si>
  <si>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</si>
  <si>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</si>
  <si>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</si>
  <si>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</si>
  <si>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</si>
  <si>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</si>
  <si>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</si>
  <si>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</si>
  <si>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</si>
  <si>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</si>
  <si>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</si>
  <si>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</si>
  <si>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</si>
  <si>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</si>
  <si>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</si>
  <si>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</si>
  <si>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</si>
  <si>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</si>
  <si>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</si>
  <si>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</si>
  <si>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</si>
  <si>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</si>
  <si>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</si>
  <si>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</si>
  <si>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</si>
  <si>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</si>
  <si>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</si>
  <si>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</si>
  <si>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</si>
  <si>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</si>
  <si>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</si>
  <si>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</si>
  <si>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</si>
  <si>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</si>
  <si>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</si>
  <si>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</si>
  <si>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</si>
  <si>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</si>
  <si>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</si>
  <si>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</si>
  <si>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</si>
  <si>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</si>
  <si>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</si>
  <si>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</si>
  <si>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</si>
  <si>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</si>
  <si>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</si>
  <si>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</si>
  <si>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</si>
  <si>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</si>
  <si>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</si>
  <si>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</si>
  <si>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</si>
  <si>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</si>
  <si>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</si>
  <si>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</si>
  <si>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</si>
  <si>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</si>
  <si>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</si>
  <si>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</si>
  <si>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</si>
  <si>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</si>
  <si>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</si>
  <si>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</si>
  <si>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</si>
  <si>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</si>
  <si>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</si>
  <si>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</si>
  <si>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</si>
  <si>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</si>
  <si>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</si>
  <si>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</si>
  <si>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</si>
  <si>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</si>
  <si>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</si>
  <si>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</si>
  <si>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</si>
  <si>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</si>
  <si>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</si>
  <si>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</si>
  <si>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</si>
  <si>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</si>
  <si>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</si>
  <si>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</si>
  <si>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</si>
  <si>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</si>
  <si>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</si>
  <si>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</si>
  <si>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</si>
  <si>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</si>
  <si>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</si>
  <si>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</si>
  <si>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</si>
  <si>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</si>
  <si>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</si>
  <si>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</si>
  <si>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</si>
  <si>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</si>
  <si>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</si>
  <si>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</si>
  <si>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</si>
  <si>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</si>
  <si>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</si>
  <si>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</si>
  <si>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</si>
  <si>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</si>
  <si>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</si>
  <si>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</si>
  <si>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</si>
  <si>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</si>
  <si>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</si>
  <si>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</si>
  <si>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</si>
  <si>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</si>
  <si>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</si>
  <si>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</si>
  <si>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</si>
  <si>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</si>
  <si>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</si>
  <si>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</si>
  <si>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</si>
  <si>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</si>
  <si>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</si>
  <si>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</si>
  <si>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</si>
  <si>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</si>
  <si>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</si>
  <si>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</si>
  <si>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</si>
  <si>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</si>
  <si>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</si>
  <si>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</si>
  <si>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</si>
  <si>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</si>
  <si>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</si>
  <si>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</si>
  <si>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</si>
  <si>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</si>
  <si>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</si>
  <si>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</si>
  <si>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</si>
  <si>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</si>
  <si>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</si>
  <si>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</si>
  <si>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</si>
  <si>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</si>
  <si>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</si>
  <si>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</si>
  <si>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</si>
  <si>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</si>
  <si>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</si>
  <si>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</si>
  <si>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</si>
  <si>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</si>
  <si>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</si>
  <si>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</si>
  <si>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</si>
  <si>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</si>
  <si>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</si>
  <si>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</si>
  <si>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</si>
  <si>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</si>
  <si>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</si>
  <si>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</si>
  <si>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</si>
  <si>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</si>
  <si>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</si>
  <si>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</si>
  <si>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</si>
  <si>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</si>
  <si>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</si>
  <si>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</si>
  <si>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</si>
  <si>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</si>
  <si>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</si>
  <si>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</si>
  <si>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</si>
  <si>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</si>
  <si>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</si>
  <si>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</si>
  <si>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</si>
  <si>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</si>
  <si>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</si>
  <si>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</si>
  <si>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</si>
  <si>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</si>
  <si>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</si>
  <si>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</si>
  <si>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</si>
  <si>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</si>
  <si>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</si>
  <si>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</si>
  <si>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</si>
  <si>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</si>
  <si>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</si>
  <si>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</si>
  <si>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</si>
  <si>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</si>
  <si>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</si>
  <si>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</si>
  <si>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</si>
  <si>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</si>
  <si>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</si>
  <si>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</si>
  <si>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</si>
  <si>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</si>
  <si>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</si>
  <si>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</si>
  <si>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</si>
  <si>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</si>
  <si>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</si>
  <si>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</si>
  <si>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</si>
  <si>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</si>
  <si>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</si>
  <si>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</si>
  <si>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</si>
  <si>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</si>
  <si>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</si>
  <si>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</si>
  <si>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</si>
  <si>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</si>
  <si>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</si>
  <si>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</si>
  <si>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</si>
  <si>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</si>
  <si>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</si>
  <si>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</si>
  <si>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</si>
  <si>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</si>
  <si>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</si>
  <si>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</si>
  <si>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</si>
  <si>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</si>
  <si>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</si>
  <si>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</si>
  <si>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</si>
  <si>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</si>
  <si>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</si>
  <si>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</si>
  <si>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</si>
  <si>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</si>
  <si>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</si>
  <si>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</si>
  <si>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</si>
  <si>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</si>
  <si>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</si>
  <si>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</si>
  <si>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</si>
  <si>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</si>
  <si>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</si>
  <si>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</si>
  <si>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</si>
  <si>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</si>
  <si>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</si>
  <si>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</si>
  <si>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</si>
  <si>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</si>
  <si>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</si>
  <si>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</si>
  <si>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</si>
  <si>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</si>
  <si>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</si>
  <si>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</si>
  <si>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</si>
  <si>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</si>
  <si>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</si>
  <si>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</si>
  <si>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</si>
  <si>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</si>
  <si>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</si>
  <si>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</si>
  <si>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</si>
  <si>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</si>
  <si>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</si>
  <si>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</si>
  <si>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</si>
  <si>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</si>
  <si>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</si>
  <si>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</si>
  <si>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</si>
  <si>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</si>
  <si>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</si>
  <si>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</si>
  <si>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</si>
  <si>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</si>
  <si>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</si>
  <si>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</si>
  <si>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</si>
  <si>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</si>
  <si>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</si>
  <si>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</si>
  <si>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</si>
  <si>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</si>
  <si>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</si>
  <si>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</si>
  <si>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</si>
  <si>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</si>
  <si>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</si>
  <si>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</si>
  <si>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</si>
  <si>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</si>
  <si>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</si>
  <si>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</si>
  <si>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</si>
  <si>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</si>
  <si>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</si>
  <si>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</si>
  <si>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</si>
  <si>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</si>
  <si>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</si>
  <si>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</si>
  <si>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</si>
  <si>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</si>
  <si>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</si>
  <si>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</si>
  <si>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</si>
  <si>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</si>
  <si>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</si>
  <si>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</si>
  <si>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</si>
  <si>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</si>
  <si>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</si>
  <si>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</si>
  <si>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</si>
  <si>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</si>
  <si>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</si>
  <si>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</si>
  <si>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</si>
  <si>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</si>
  <si>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</si>
  <si>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</si>
  <si>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</si>
  <si>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</si>
  <si>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</si>
  <si>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</si>
  <si>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</si>
  <si>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</si>
  <si>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</si>
  <si>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</si>
  <si>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</si>
  <si>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</si>
  <si>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</si>
  <si>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</si>
  <si>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</si>
  <si>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</si>
  <si>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</si>
  <si>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</si>
  <si>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</si>
  <si>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</si>
  <si>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</si>
  <si>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</si>
  <si>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</si>
  <si>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</si>
  <si>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</si>
  <si>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</si>
  <si>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</si>
  <si>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</si>
  <si>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</si>
  <si>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</si>
  <si>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</si>
  <si>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</si>
  <si>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</si>
  <si>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</si>
  <si>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</si>
  <si>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</si>
  <si>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</si>
  <si>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</si>
  <si>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</si>
  <si>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</si>
  <si>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</si>
  <si>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</si>
  <si>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</si>
  <si>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</si>
  <si>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</si>
  <si>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</si>
  <si>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</si>
  <si>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</si>
  <si>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</si>
  <si>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</si>
  <si>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</si>
  <si>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</si>
  <si>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</si>
  <si>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</si>
  <si>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</si>
  <si>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</si>
  <si>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</si>
  <si>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</si>
  <si>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</si>
  <si>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</si>
  <si>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</si>
  <si>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</si>
  <si>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</si>
  <si>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</si>
  <si>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</si>
  <si>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</si>
  <si>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</si>
  <si>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</si>
  <si>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</si>
  <si>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</si>
  <si>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</si>
  <si>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</si>
  <si>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</si>
  <si>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</si>
  <si>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</si>
  <si>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</si>
  <si>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</si>
  <si>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</si>
  <si>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</si>
  <si>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</si>
  <si>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</si>
  <si>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</si>
  <si>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</si>
  <si>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</si>
  <si>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</si>
  <si>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</si>
  <si>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</si>
  <si>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</si>
  <si>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</si>
  <si>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</si>
  <si>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</si>
  <si>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</si>
  <si>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</si>
  <si>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</si>
  <si>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</si>
  <si>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</si>
  <si>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</si>
  <si>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</si>
  <si>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</si>
  <si>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</si>
  <si>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</si>
  <si>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</si>
  <si>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</si>
  <si>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</si>
  <si>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</si>
  <si>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</si>
  <si>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</si>
  <si>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</si>
  <si>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</si>
  <si>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</si>
  <si>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</si>
  <si>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</si>
  <si>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</si>
  <si>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</si>
  <si>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</si>
  <si>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</si>
  <si>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</si>
  <si>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</si>
  <si>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</si>
  <si>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</si>
  <si>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</si>
  <si>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</si>
  <si>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</si>
  <si>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</si>
  <si>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</si>
  <si>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</si>
  <si>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</si>
  <si>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</si>
  <si>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</si>
  <si>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</si>
  <si>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</si>
  <si>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</si>
  <si>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</si>
  <si>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</si>
  <si>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</si>
  <si>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</si>
  <si>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</si>
  <si>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</si>
  <si>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</si>
  <si>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</si>
  <si>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</si>
  <si>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</si>
  <si>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</si>
  <si>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</si>
  <si>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</si>
  <si>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</si>
  <si>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</si>
  <si>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</si>
  <si>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</si>
  <si>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</si>
  <si>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</si>
  <si>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</si>
  <si>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</si>
  <si>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</si>
  <si>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</si>
  <si>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</si>
  <si>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</si>
  <si>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</si>
  <si>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</si>
  <si>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</si>
  <si>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</si>
  <si>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</si>
  <si>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</si>
  <si>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</si>
  <si>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</si>
  <si>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</si>
  <si>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</si>
  <si>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</si>
  <si>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</si>
  <si>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</si>
  <si>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</si>
  <si>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</si>
  <si>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</si>
  <si>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</si>
  <si>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</si>
  <si>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</si>
  <si>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</si>
  <si>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</si>
  <si>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</si>
  <si>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</si>
  <si>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</si>
  <si>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</si>
  <si>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</si>
  <si>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</si>
  <si>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</si>
  <si>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</si>
  <si>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</si>
  <si>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</si>
  <si>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</si>
  <si>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</si>
  <si>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</si>
  <si>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</si>
  <si>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</si>
  <si>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</si>
  <si>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</si>
  <si>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</si>
  <si>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</si>
  <si>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</si>
  <si>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</si>
  <si>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</si>
  <si>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</si>
  <si>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</si>
  <si>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</si>
  <si>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</si>
  <si>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</si>
  <si>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</si>
  <si>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</si>
  <si>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</si>
  <si>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</si>
  <si>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</si>
  <si>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</si>
  <si>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</si>
  <si>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</si>
  <si>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</si>
  <si>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</si>
  <si>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</si>
  <si>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</si>
  <si>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</si>
  <si>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</si>
  <si>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</si>
  <si>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</si>
  <si>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</si>
  <si>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</si>
  <si>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</si>
  <si>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</si>
  <si>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</si>
  <si>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</si>
  <si>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</si>
  <si>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</si>
  <si>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</si>
  <si>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</si>
  <si>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</si>
  <si>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</si>
  <si>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</si>
  <si>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</si>
  <si>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</si>
  <si>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</si>
  <si>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</si>
  <si>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</si>
  <si>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</si>
  <si>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</si>
  <si>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</si>
  <si>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</si>
  <si>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</si>
  <si>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</si>
  <si>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</si>
  <si>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</si>
  <si>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</si>
  <si>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</si>
  <si>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</si>
  <si>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</si>
  <si>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</si>
  <si>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</si>
  <si>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</si>
  <si>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</si>
  <si>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</si>
  <si>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</si>
  <si>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</si>
  <si>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</si>
  <si>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</si>
  <si>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</si>
  <si>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</si>
  <si>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</si>
  <si>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</si>
  <si>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</si>
  <si>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</si>
  <si>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</si>
  <si>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</si>
  <si>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</si>
  <si>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</si>
  <si>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</si>
  <si>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</si>
  <si>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</si>
  <si>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</si>
  <si>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</si>
  <si>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</si>
  <si>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</si>
  <si>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</si>
  <si>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</si>
  <si>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</si>
  <si>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</si>
  <si>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</si>
  <si>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</si>
  <si>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</si>
  <si>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</si>
  <si>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</si>
  <si>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</si>
  <si>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</si>
  <si>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</si>
  <si>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</si>
  <si>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</si>
  <si>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</si>
  <si>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</si>
  <si>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</si>
  <si>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</si>
  <si>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</si>
  <si>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</si>
  <si>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</si>
  <si>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</si>
  <si>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</si>
  <si>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</si>
  <si>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</si>
  <si>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</si>
  <si>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</si>
  <si>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</si>
  <si>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</si>
  <si>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</si>
  <si>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</si>
  <si>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</si>
  <si>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</si>
  <si>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</si>
  <si>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</si>
  <si>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</si>
  <si>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</si>
  <si>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</si>
  <si>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</si>
  <si>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</si>
  <si>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</si>
  <si>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</si>
  <si>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</si>
  <si>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</si>
  <si>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</si>
  <si>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</si>
  <si>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</si>
  <si>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</si>
  <si>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</si>
  <si>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</si>
  <si>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</si>
  <si>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</si>
  <si>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</si>
  <si>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</si>
  <si>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</si>
  <si>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</si>
  <si>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</si>
  <si>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</si>
  <si>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</si>
  <si>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</si>
  <si>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</si>
  <si>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</si>
  <si>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</si>
  <si>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</si>
  <si>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</si>
  <si>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</si>
  <si>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</si>
  <si>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</si>
  <si>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</si>
  <si>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</si>
  <si>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</si>
  <si>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</si>
  <si>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</si>
  <si>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</si>
  <si>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</si>
  <si>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</si>
  <si>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</si>
  <si>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</si>
  <si>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</si>
  <si>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</si>
  <si>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</si>
  <si>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</si>
  <si>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</si>
  <si>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</si>
  <si>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</si>
  <si>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</si>
  <si>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</si>
  <si>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</si>
  <si>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</si>
  <si>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</si>
  <si>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</si>
  <si>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</si>
  <si>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</si>
  <si>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</si>
  <si>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</si>
  <si>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</si>
  <si>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</si>
  <si>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</si>
  <si>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</si>
  <si>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</si>
  <si>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</si>
  <si>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</si>
  <si>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</si>
  <si>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</si>
  <si>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</si>
  <si>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</si>
  <si>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</si>
  <si>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</si>
  <si>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</si>
  <si>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</si>
  <si>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</si>
  <si>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</si>
  <si>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</si>
  <si>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</si>
  <si>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</si>
  <si>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</si>
  <si>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</si>
  <si>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</si>
  <si>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</si>
  <si>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</si>
  <si>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</si>
  <si>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</si>
  <si>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</si>
  <si>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</si>
  <si>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</si>
  <si>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</si>
  <si>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</si>
  <si>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</si>
  <si>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</si>
  <si>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</si>
  <si>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</si>
  <si>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</si>
  <si>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</si>
  <si>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</si>
  <si>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</si>
  <si>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</si>
  <si>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</si>
  <si>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</si>
  <si>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</si>
  <si>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</si>
  <si>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</si>
  <si>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</si>
  <si>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</si>
  <si>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</si>
  <si>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</si>
  <si>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</si>
  <si>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</si>
  <si>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</si>
  <si>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</si>
  <si>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</si>
  <si>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</si>
  <si>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</si>
  <si>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</si>
  <si>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</si>
  <si>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</si>
  <si>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</si>
  <si>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</si>
  <si>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</si>
  <si>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</si>
  <si>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</si>
  <si>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</si>
  <si>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</si>
  <si>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</si>
  <si>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</si>
  <si>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</si>
  <si>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</si>
  <si>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</si>
  <si>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</si>
  <si>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</si>
  <si>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</si>
  <si>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</si>
  <si>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</si>
  <si>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</si>
  <si>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</si>
  <si>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</si>
  <si>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</si>
  <si>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</si>
  <si>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</si>
  <si>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</si>
  <si>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</si>
  <si>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</si>
  <si>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</si>
  <si>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</si>
  <si>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</si>
  <si>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</si>
  <si>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</si>
  <si>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</si>
  <si>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</si>
  <si>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</si>
  <si>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</si>
  <si>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</si>
  <si>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</si>
  <si>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</si>
  <si>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</si>
  <si>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</si>
  <si>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</si>
  <si>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</si>
  <si>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</si>
  <si>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</si>
  <si>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</si>
  <si>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</si>
  <si>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</si>
  <si>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</si>
  <si>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</si>
  <si>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</si>
  <si>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</si>
  <si>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</si>
  <si>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</si>
  <si>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</si>
  <si>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</si>
  <si>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</si>
  <si>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</si>
  <si>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</si>
  <si>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</si>
  <si>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</si>
  <si>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</si>
  <si>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</si>
  <si>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</si>
  <si>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</si>
  <si>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</si>
  <si>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</si>
  <si>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</si>
  <si>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</si>
  <si>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</si>
  <si>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</si>
  <si>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</si>
  <si>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</si>
  <si>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</si>
  <si>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</si>
  <si>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</si>
  <si>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</si>
  <si>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</si>
  <si>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</si>
  <si>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</si>
  <si>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</si>
  <si>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</si>
  <si>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</si>
  <si>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</si>
  <si>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</si>
  <si>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</si>
  <si>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</si>
  <si>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</si>
  <si>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</si>
  <si>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</si>
  <si>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</si>
  <si>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</si>
  <si>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</si>
  <si>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</si>
  <si>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</si>
  <si>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</si>
  <si>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</si>
  <si>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</si>
  <si>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</si>
  <si>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</si>
  <si>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</si>
  <si>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</si>
  <si>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</si>
  <si>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</si>
  <si>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</si>
  <si>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</si>
  <si>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</si>
  <si>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</si>
  <si>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</si>
  <si>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</si>
  <si>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</si>
  <si>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</si>
  <si>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</si>
  <si>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</si>
  <si>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</si>
  <si>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</si>
  <si>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</si>
  <si>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</si>
  <si>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</si>
  <si>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</si>
  <si>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</si>
  <si>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</si>
  <si>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</si>
  <si>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</si>
  <si>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</si>
  <si>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</si>
  <si>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</si>
  <si>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</si>
  <si>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</si>
  <si>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</si>
  <si>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</si>
  <si>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</si>
  <si>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</si>
  <si>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</si>
  <si>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</si>
  <si>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</si>
  <si>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</si>
  <si>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</si>
  <si>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</si>
  <si>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</si>
  <si>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</si>
  <si>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</si>
  <si>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</si>
  <si>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</si>
  <si>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</si>
  <si>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</si>
  <si>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</si>
  <si>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</si>
  <si>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</si>
  <si>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</si>
  <si>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</si>
  <si>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</si>
  <si>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</si>
  <si>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</si>
  <si>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</si>
  <si>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</si>
  <si>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</si>
  <si>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</si>
  <si>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</si>
  <si>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</si>
  <si>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</si>
  <si>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</si>
  <si>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</si>
  <si>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</si>
  <si>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</si>
  <si>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</si>
  <si>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</si>
  <si>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</si>
  <si>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</si>
  <si>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</si>
  <si>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</si>
  <si>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</si>
  <si>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</si>
  <si>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</si>
  <si>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</si>
  <si>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</si>
  <si>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</si>
  <si>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</si>
  <si>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</si>
  <si>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</si>
  <si>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</si>
  <si>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</si>
  <si>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</si>
  <si>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</si>
  <si>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</si>
  <si>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</si>
  <si>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</si>
  <si>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</si>
  <si>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</si>
  <si>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</si>
  <si>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</si>
  <si>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</si>
  <si>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</si>
  <si>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</si>
  <si>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</si>
  <si>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</si>
  <si>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</si>
  <si>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</si>
  <si>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</si>
  <si>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</si>
  <si>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</si>
  <si>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</si>
  <si>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</si>
  <si>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</si>
  <si>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</si>
  <si>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</si>
  <si>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</si>
  <si>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</si>
  <si>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</si>
  <si>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</si>
  <si>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</si>
  <si>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</si>
  <si>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</si>
  <si>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</si>
  <si>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</si>
  <si>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</si>
  <si>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</si>
  <si>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</si>
  <si>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</si>
  <si>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</si>
  <si>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</si>
  <si>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</si>
  <si>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</si>
  <si>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</si>
  <si>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</si>
  <si>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</si>
  <si>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</si>
  <si>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</si>
  <si>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</si>
  <si>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</si>
  <si>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</si>
  <si>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</si>
  <si>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</si>
  <si>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</si>
  <si>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</si>
  <si>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</si>
  <si>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</si>
  <si>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</si>
  <si>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</si>
  <si>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</si>
  <si>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</si>
  <si>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</si>
  <si>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</si>
  <si>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</si>
  <si>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</si>
  <si>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</si>
  <si>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</si>
  <si>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</si>
  <si>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</si>
  <si>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</si>
  <si>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</si>
  <si>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</si>
  <si>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</si>
  <si>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</si>
  <si>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</si>
  <si>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</si>
  <si>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</si>
  <si>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</si>
  <si>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</si>
  <si>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</si>
  <si>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</si>
  <si>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</si>
  <si>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</si>
  <si>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</si>
  <si>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</si>
  <si>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</si>
  <si>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</si>
  <si>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</si>
  <si>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</si>
  <si>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</si>
  <si>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</si>
  <si>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</si>
  <si>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</si>
  <si>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</si>
  <si>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</si>
  <si>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</si>
  <si>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</si>
  <si>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</si>
  <si>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</si>
  <si>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</si>
  <si>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</si>
  <si>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</si>
  <si>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</si>
  <si>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</si>
  <si>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</si>
  <si>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</si>
  <si>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</si>
  <si>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</si>
  <si>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</si>
  <si>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</si>
  <si>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</si>
  <si>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</si>
  <si>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</si>
  <si>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</si>
  <si>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</si>
  <si>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</si>
  <si>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</si>
  <si>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</si>
  <si>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</si>
  <si>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</si>
  <si>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</si>
  <si>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</si>
  <si>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</si>
  <si>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</si>
  <si>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</si>
  <si>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</si>
  <si>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</si>
  <si>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</si>
  <si>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</si>
  <si>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</si>
  <si>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</si>
  <si>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</si>
  <si>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</si>
  <si>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</si>
  <si>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</si>
  <si>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</si>
  <si>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</si>
  <si>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</si>
  <si>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</si>
  <si>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</si>
  <si>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</si>
  <si>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</si>
  <si>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</si>
  <si>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</si>
  <si>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</si>
  <si>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</si>
  <si>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</si>
  <si>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</si>
  <si>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</si>
  <si>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</si>
  <si>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</si>
  <si>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</si>
  <si>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</si>
  <si>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</si>
  <si>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</si>
  <si>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</si>
  <si>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</si>
  <si>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</si>
  <si>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</si>
  <si>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</si>
  <si>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</si>
  <si>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</si>
  <si>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</si>
  <si>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</si>
  <si>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</si>
  <si>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</si>
  <si>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</si>
  <si>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</si>
  <si>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</si>
  <si>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</si>
  <si>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</si>
  <si>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</si>
  <si>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</si>
  <si>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</si>
  <si>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</si>
  <si>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</si>
  <si>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</si>
  <si>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</si>
  <si>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</si>
  <si>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</si>
  <si>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</si>
  <si>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</si>
  <si>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</si>
  <si>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</si>
  <si>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</si>
  <si>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</si>
  <si>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</si>
  <si>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</si>
  <si>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</si>
  <si>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</si>
  <si>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</si>
  <si>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</si>
  <si>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</si>
  <si>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</si>
  <si>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</si>
  <si>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</si>
  <si>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</si>
  <si>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</si>
  <si>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</si>
  <si>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</si>
  <si>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</si>
  <si>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</si>
  <si>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</si>
  <si>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</si>
  <si>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</si>
  <si>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</si>
  <si>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</si>
  <si>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</si>
  <si>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</si>
  <si>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</si>
  <si>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</si>
  <si>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</si>
  <si>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</si>
  <si>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</si>
  <si>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</si>
  <si>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</si>
  <si>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</si>
  <si>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</si>
  <si>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</si>
  <si>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</si>
  <si>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</si>
  <si>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</si>
  <si>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</si>
  <si>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</si>
  <si>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</si>
  <si>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</si>
  <si>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</si>
  <si>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</si>
  <si>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</si>
  <si>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</si>
  <si>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</si>
  <si>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</si>
  <si>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</si>
  <si>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</si>
  <si>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</si>
  <si>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</si>
  <si>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</si>
  <si>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</si>
  <si>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</si>
  <si>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</si>
  <si>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</si>
  <si>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</si>
  <si>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</si>
  <si>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</si>
  <si>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</si>
  <si>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</si>
  <si>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</si>
  <si>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</si>
  <si>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</si>
  <si>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</si>
  <si>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</si>
  <si>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</si>
  <si>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</si>
  <si>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</si>
  <si>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</si>
  <si>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</si>
  <si>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</si>
  <si>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</si>
  <si>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</si>
  <si>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</si>
  <si>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</si>
  <si>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</si>
  <si>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</si>
  <si>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</si>
  <si>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</si>
  <si>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</si>
  <si>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</si>
  <si>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</si>
  <si>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</si>
  <si>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</si>
  <si>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</si>
  <si>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</si>
  <si>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</si>
  <si>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</si>
  <si>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</si>
  <si>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</si>
  <si>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</si>
  <si>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</si>
  <si>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</si>
  <si>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</si>
  <si>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</si>
  <si>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</si>
  <si>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</si>
  <si>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</si>
  <si>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</si>
  <si>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</si>
  <si>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</si>
  <si>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</si>
  <si>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</si>
  <si>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</si>
  <si>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</si>
  <si>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</si>
  <si>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</si>
  <si>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</si>
  <si>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</si>
  <si>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</si>
  <si>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</si>
  <si>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</si>
  <si>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</si>
  <si>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</si>
  <si>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</si>
  <si>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</si>
  <si>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</si>
  <si>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</si>
  <si>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</si>
  <si>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</si>
  <si>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</si>
  <si>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</si>
  <si>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</si>
  <si>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</si>
  <si>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</si>
  <si>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</si>
  <si>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</si>
  <si>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</si>
  <si>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</si>
  <si>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</si>
  <si>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</si>
  <si>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</si>
  <si>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</si>
  <si>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</si>
  <si>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</si>
  <si>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</si>
  <si>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</si>
  <si>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</si>
  <si>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</si>
  <si>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</si>
  <si>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</si>
  <si>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</si>
  <si>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</si>
  <si>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</si>
  <si>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</si>
  <si>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</si>
  <si>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</si>
  <si>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</si>
  <si>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</si>
  <si>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</si>
  <si>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</si>
  <si>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</si>
  <si>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</si>
  <si>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</si>
  <si>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</si>
  <si>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</si>
  <si>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</si>
  <si>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</si>
  <si>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</si>
  <si>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</si>
  <si>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</si>
  <si>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</si>
  <si>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</si>
  <si>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</si>
  <si>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</si>
  <si>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</si>
  <si>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</si>
  <si>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</si>
  <si>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</si>
  <si>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</si>
  <si>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</si>
  <si>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</si>
  <si>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</si>
  <si>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</si>
  <si>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</si>
  <si>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</si>
  <si>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</si>
  <si>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</si>
  <si>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</si>
  <si>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</si>
  <si>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</si>
  <si>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</si>
  <si>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</si>
  <si>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</si>
  <si>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</si>
  <si>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</si>
  <si>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</si>
  <si>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</si>
  <si>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</si>
  <si>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</si>
  <si>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</si>
  <si>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</si>
  <si>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</si>
  <si>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</si>
  <si>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</si>
  <si>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</si>
  <si>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</si>
  <si>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</si>
  <si>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</si>
  <si>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</si>
  <si>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</si>
  <si>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</si>
  <si>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</si>
  <si>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</si>
  <si>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</si>
  <si>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</si>
  <si>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</si>
  <si>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</si>
  <si>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</si>
  <si>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</si>
  <si>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</si>
  <si>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</si>
  <si>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</si>
  <si>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</si>
  <si>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</si>
  <si>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</si>
  <si>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</si>
  <si>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</si>
  <si>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</si>
  <si>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</si>
  <si>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</si>
  <si>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</si>
  <si>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</si>
  <si>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</si>
  <si>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</si>
  <si>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</si>
  <si>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</si>
  <si>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</si>
  <si>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</si>
  <si>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</si>
  <si>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</si>
  <si>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</si>
  <si>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</si>
  <si>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</si>
  <si>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</si>
  <si>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</si>
  <si>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</si>
  <si>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</si>
  <si>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</si>
  <si>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</si>
  <si>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</si>
  <si>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</si>
  <si>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</si>
  <si>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</si>
  <si>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</si>
  <si>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</si>
  <si>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</si>
  <si>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</si>
  <si>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</si>
  <si>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</si>
  <si>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</si>
  <si>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</si>
  <si>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</si>
  <si>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</si>
  <si>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</si>
  <si>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</si>
  <si>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</si>
  <si>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</si>
  <si>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</si>
  <si>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</si>
  <si>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</si>
  <si>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</si>
  <si>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</si>
  <si>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</si>
  <si>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</si>
  <si>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</si>
  <si>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</si>
  <si>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</si>
  <si>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</si>
  <si>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</si>
  <si>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</si>
  <si>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</si>
  <si>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</si>
  <si>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</si>
  <si>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</si>
  <si>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</si>
  <si>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</si>
  <si>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</si>
  <si>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</si>
  <si>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</si>
  <si>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</si>
  <si>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</si>
  <si>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</si>
  <si>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</si>
  <si>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</si>
  <si>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</si>
  <si>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</si>
  <si>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</si>
  <si>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</si>
  <si>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</si>
  <si>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</si>
  <si>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</si>
  <si>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</si>
  <si>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</si>
  <si>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</si>
  <si>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</si>
  <si>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</si>
  <si>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</si>
  <si>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</si>
  <si>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</si>
  <si>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</si>
  <si>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</si>
  <si>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</si>
  <si>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</si>
  <si>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</si>
  <si>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</si>
  <si>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</si>
  <si>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</si>
  <si>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</si>
  <si>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</si>
  <si>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</si>
  <si>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</si>
  <si>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</si>
  <si>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</si>
  <si>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</si>
  <si>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</si>
  <si>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</si>
  <si>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</si>
  <si>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</si>
  <si>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</si>
  <si>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</si>
  <si>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</si>
  <si>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</si>
  <si>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</si>
  <si>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</si>
  <si>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</si>
  <si>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</si>
  <si>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</si>
  <si>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</si>
  <si>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</si>
  <si>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</si>
  <si>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</si>
  <si>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</si>
  <si>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</si>
  <si>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</si>
  <si>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</si>
  <si>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</si>
  <si>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</si>
  <si>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</si>
  <si>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</si>
  <si>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</si>
  <si>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</si>
  <si>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</si>
  <si>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</si>
  <si>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</si>
  <si>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</si>
  <si>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</si>
  <si>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</si>
  <si>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</si>
  <si>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</si>
  <si>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</si>
  <si>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</si>
  <si>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</si>
  <si>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</si>
  <si>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</si>
  <si>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</si>
  <si>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</si>
  <si>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</si>
  <si>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</si>
  <si>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</si>
  <si>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</si>
  <si>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</si>
  <si>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</si>
  <si>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</si>
  <si>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</si>
  <si>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</si>
  <si>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</si>
  <si>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</si>
  <si>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</si>
  <si>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</si>
  <si>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</si>
  <si>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</si>
  <si>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</si>
  <si>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</si>
  <si>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</si>
  <si>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</si>
  <si>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</si>
  <si>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</si>
  <si>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</si>
  <si>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</si>
  <si>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</si>
  <si>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</si>
  <si>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</si>
  <si>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</si>
  <si>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</si>
  <si>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</si>
  <si>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</si>
  <si>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</si>
  <si>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</si>
  <si>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</si>
  <si>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</si>
  <si>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</si>
  <si>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</si>
  <si>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</si>
  <si>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</si>
  <si>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</si>
  <si>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</si>
  <si>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</si>
  <si>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</si>
  <si>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</si>
  <si>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</si>
  <si>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</si>
  <si>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</si>
  <si>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</si>
  <si>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</si>
  <si>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</si>
  <si>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</si>
  <si>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</si>
  <si>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</si>
  <si>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</si>
  <si>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</si>
  <si>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</si>
  <si>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</si>
  <si>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</si>
  <si>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</si>
  <si>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</si>
  <si>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</si>
  <si>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</si>
  <si>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</si>
  <si>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</si>
  <si>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</si>
  <si>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</si>
  <si>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</si>
  <si>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</si>
  <si>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</si>
  <si>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</si>
  <si>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</si>
  <si>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</si>
  <si>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</si>
  <si>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</si>
  <si>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</si>
  <si>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</si>
  <si>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</si>
  <si>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</si>
  <si>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</si>
  <si>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</si>
  <si>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</si>
  <si>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</si>
  <si>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</si>
  <si>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</si>
  <si>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</si>
  <si>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</si>
  <si>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</si>
  <si>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</si>
  <si>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</si>
  <si>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</si>
  <si>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</si>
  <si>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</si>
  <si>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</si>
  <si>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</si>
  <si>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</si>
  <si>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</si>
  <si>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</si>
  <si>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</si>
  <si>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</si>
  <si>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</si>
  <si>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</si>
  <si>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</si>
  <si>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</si>
  <si>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</si>
  <si>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</si>
  <si>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</si>
  <si>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</si>
  <si>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</si>
  <si>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</si>
  <si>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</si>
  <si>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</si>
  <si>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</si>
  <si>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</si>
  <si>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</si>
  <si>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</si>
  <si>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</si>
  <si>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</si>
  <si>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</si>
  <si>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</si>
  <si>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</si>
  <si>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</si>
  <si>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</si>
  <si>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</si>
  <si>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</si>
  <si>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</si>
  <si>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</si>
  <si>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</si>
  <si>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</si>
  <si>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</si>
  <si>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</si>
  <si>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</si>
  <si>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</si>
  <si>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</si>
  <si>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</si>
  <si>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</si>
  <si>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</si>
  <si>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</si>
  <si>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</si>
  <si>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</si>
  <si>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</si>
  <si>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</si>
  <si>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</si>
  <si>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</si>
  <si>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</si>
  <si>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</si>
  <si>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</si>
  <si>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</si>
  <si>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</si>
  <si>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</si>
  <si>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</si>
  <si>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</si>
  <si>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</si>
  <si>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</si>
  <si>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</si>
  <si>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</si>
  <si>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</si>
  <si>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</si>
  <si>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</si>
  <si>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</si>
  <si>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</si>
  <si>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</si>
  <si>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</si>
  <si>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</si>
  <si>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</si>
  <si>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</si>
  <si>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</si>
  <si>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</si>
  <si>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</si>
  <si>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</si>
  <si>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</si>
  <si>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</si>
  <si>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</si>
  <si>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</si>
  <si>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</si>
  <si>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</si>
  <si>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</si>
  <si>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</si>
  <si>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</si>
  <si>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</si>
  <si>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</si>
  <si>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</si>
  <si>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</si>
  <si>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</si>
  <si>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</si>
  <si>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</si>
  <si>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</si>
  <si>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</si>
  <si>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</si>
  <si>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</si>
  <si>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</si>
  <si>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</si>
  <si>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</si>
  <si>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</si>
  <si>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</si>
  <si>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</si>
  <si>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</si>
  <si>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</si>
  <si>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</si>
  <si>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</si>
  <si>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</si>
  <si>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</si>
  <si>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</si>
  <si>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</si>
  <si>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</si>
  <si>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</si>
  <si>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</si>
  <si>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</si>
  <si>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</si>
  <si>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</si>
  <si>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</si>
  <si>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</si>
  <si>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</si>
  <si>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</si>
  <si>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</si>
  <si>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</si>
  <si>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</si>
  <si>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</si>
  <si>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</si>
  <si>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</si>
  <si>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</si>
  <si>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</si>
  <si>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</si>
  <si>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</si>
  <si>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</si>
  <si>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</si>
  <si>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</si>
  <si>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</si>
  <si>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</si>
  <si>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</si>
  <si>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</si>
  <si>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</si>
  <si>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</si>
  <si>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</si>
  <si>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</si>
  <si>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</si>
  <si>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</si>
  <si>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</si>
  <si>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</si>
  <si>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</si>
  <si>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</si>
  <si>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</si>
  <si>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</si>
  <si>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</si>
  <si>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</si>
  <si>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</si>
  <si>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</si>
  <si>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</si>
  <si>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</si>
  <si>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</si>
  <si>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</si>
  <si>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</si>
  <si>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</si>
  <si>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</si>
  <si>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</si>
  <si>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</si>
  <si>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</si>
  <si>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</si>
  <si>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</si>
  <si>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</si>
  <si>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</si>
  <si>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</si>
  <si>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</si>
  <si>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</si>
  <si>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</si>
  <si>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</si>
  <si>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</si>
  <si>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</si>
  <si>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</si>
  <si>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</si>
  <si>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</si>
  <si>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</si>
  <si>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</si>
  <si>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</si>
  <si>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</si>
  <si>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</si>
  <si>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</si>
  <si>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</si>
  <si>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</si>
  <si>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</si>
  <si>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</si>
  <si>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</si>
  <si>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</si>
  <si>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</si>
  <si>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</si>
  <si>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</si>
  <si>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</si>
  <si>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</si>
  <si>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</si>
  <si>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</si>
  <si>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</si>
  <si>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</si>
  <si>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</si>
  <si>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</si>
  <si>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</si>
  <si>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</si>
  <si>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</si>
  <si>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</si>
  <si>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</si>
  <si>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</si>
  <si>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</si>
  <si>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</si>
  <si>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</si>
  <si>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</si>
  <si>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</si>
  <si>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</si>
  <si>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</si>
  <si>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</si>
  <si>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</si>
  <si>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</si>
  <si>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</si>
  <si>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</si>
  <si>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</si>
  <si>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</si>
  <si>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</si>
  <si>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</si>
  <si>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</si>
  <si>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</si>
  <si>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</si>
  <si>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</si>
  <si>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</si>
  <si>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</si>
  <si>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</si>
  <si>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</si>
  <si>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</si>
  <si>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</si>
  <si>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</si>
  <si>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</si>
  <si>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</si>
  <si>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</si>
  <si>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</si>
  <si>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</si>
  <si>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</si>
  <si>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</si>
  <si>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</si>
  <si>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</si>
  <si>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</si>
  <si>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</si>
  <si>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</si>
  <si>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</si>
  <si>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</si>
  <si>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</si>
  <si>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</si>
  <si>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</si>
  <si>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</si>
  <si>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</si>
  <si>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</si>
  <si>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</si>
  <si>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</si>
  <si>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</si>
  <si>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</si>
  <si>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</si>
  <si>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</si>
  <si>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</si>
  <si>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</si>
  <si>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</si>
  <si>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</si>
  <si>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</si>
  <si>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</si>
  <si>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</si>
  <si>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</si>
  <si>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</si>
  <si>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</si>
  <si>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</si>
  <si>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</si>
  <si>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</si>
  <si>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</si>
  <si>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</si>
  <si>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</si>
  <si>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</si>
  <si>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</si>
  <si>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</si>
  <si>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</si>
  <si>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</si>
  <si>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</si>
  <si>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</si>
  <si>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</si>
  <si>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</si>
  <si>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</si>
  <si>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</si>
  <si>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</si>
  <si>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</si>
  <si>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</si>
  <si>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</si>
  <si>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</si>
  <si>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</si>
  <si>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</si>
  <si>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</si>
  <si>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</si>
  <si>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</si>
  <si>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</si>
  <si>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</si>
  <si>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</si>
  <si>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</si>
  <si>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</si>
  <si>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</si>
  <si>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</si>
  <si>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</si>
  <si>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</si>
  <si>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</si>
  <si>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</si>
  <si>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</si>
  <si>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</si>
  <si>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</si>
  <si>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</si>
  <si>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</si>
  <si>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</si>
  <si>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</si>
  <si>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</si>
  <si>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</si>
  <si>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</si>
  <si>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</si>
  <si>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</si>
  <si>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</si>
  <si>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</si>
  <si>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</si>
  <si>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</si>
  <si>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</si>
  <si>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</si>
  <si>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</si>
  <si>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</si>
  <si>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</si>
  <si>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</si>
  <si>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</si>
  <si>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</si>
  <si>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</si>
  <si>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</si>
  <si>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</si>
  <si>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</si>
  <si>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</si>
  <si>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</si>
  <si>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</si>
  <si>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</si>
  <si>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</si>
  <si>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</si>
  <si>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</si>
  <si>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</si>
  <si>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</si>
  <si>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</si>
  <si>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</si>
  <si>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</si>
  <si>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</si>
  <si>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</si>
  <si>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</si>
  <si>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</si>
  <si>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</si>
  <si>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</si>
  <si>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</si>
  <si>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</si>
  <si>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</si>
  <si>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</si>
  <si>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</si>
  <si>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</si>
  <si>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</si>
  <si>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</si>
  <si>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</si>
  <si>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</si>
  <si>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</si>
  <si>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</si>
  <si>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</si>
  <si>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</si>
  <si>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</si>
  <si>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</si>
  <si>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</si>
  <si>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</si>
  <si>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</si>
  <si>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</si>
  <si>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</si>
  <si>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</si>
  <si>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</si>
  <si>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</si>
  <si>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</si>
  <si>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</si>
  <si>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</si>
  <si>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</si>
  <si>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</si>
  <si>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</si>
  <si>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</si>
  <si>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</si>
  <si>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</si>
  <si>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</si>
  <si>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</si>
  <si>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</si>
  <si>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</si>
  <si>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</si>
  <si>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</si>
  <si>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</si>
  <si>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</si>
  <si>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</si>
  <si>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</si>
  <si>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</si>
  <si>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</si>
  <si>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</si>
  <si>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</si>
  <si>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</si>
  <si>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</si>
  <si>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</si>
  <si>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</si>
  <si>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</si>
  <si>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</si>
  <si>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</si>
  <si>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</si>
  <si>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</si>
  <si>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</si>
  <si>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PCM-20251118-00000750</t>
  </si>
  <si>
    <t>Emergency</t>
  </si>
  <si>
    <t>ETA 75 mins</t>
  </si>
  <si>
    <t>PCM-20251118-00000837</t>
  </si>
  <si>
    <t xml:space="preserve"> PCM-20250215-00000830 </t>
  </si>
  <si>
    <t>LTE site still down and  site located in aramco area access issue need special permission</t>
  </si>
  <si>
    <t>PCM-20251118-00000769</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</si>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</sst>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316.54920520833548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7.2249189819558524E-2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9.2943634263065178E-2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45979.497631134262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45979.497631134262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45979.497631134262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45979.497631134262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45979.497631134262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45979.497631134262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45979.497631134262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45979.497631134262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45979.497631134262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45979.497631134262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45979.497631134262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45979.497631134262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45979.497631134262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45979.497631134262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45979.497631134262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45979.497631134262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45979.497631134262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45979.497631134262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45979.497631134262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45979.497631134262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45979.497631134262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45979.497631134262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45979.497631134262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45979.497631134262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45979.497631134262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45979.497631134262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45979.497631134262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45979.497631134262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45979.497631134262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45979.497631134262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45979.497631134262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45979.497631134262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45979.497631134262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45979.497631134262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45979.497631134262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45979.497631134262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45979.497631134262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45979.497631134262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45979.497631134262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45979.497631134262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45979.497631134262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45979.497631134262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45979.497631134262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45979.497631134262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45979.497631134262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45979.497631134262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45979.497631134262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45979.497631134262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45979.497631134262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45979.497631134262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45979.497631134262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45979.497631134262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45979.497631134262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45979.497631134262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45979.497631134262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45979.497631134262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45979.497631134262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45979.497631134262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45979.497631134262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45979.497631134262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45979.497631134262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45979.497631134262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45979.497631134262</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pane ySplit="1" topLeftCell="A2" activePane="bottomLeft" state="frozen"/>
      <selection pane="bottomLeft"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154.49779317130015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9.3580208333150949E-2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45979.497631134262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45979.497631134262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45979.497631134262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45979.497631134262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45979.497631134262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45979.497631134262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45979.497631134262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45979.497631134262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45979.497631134262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45979.497631134262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45979.497631134262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45979.497631134262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45979.497631134262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45979.497631134262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45979.497631134262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45979.497631134262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45979.497631134262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45979.497631134262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45979.497631134262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45979.497631134262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45979.497631134262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45979.497631134262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45979.497631134262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45979.497631134262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45979.497631134262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45979.497631134262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45979.497631134262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45979.497631134262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45979.497631134262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45979.497631134262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45979.497631134262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45979.497631134262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45979.497631134262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45979.497631134262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45979.497631134262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45979.497631134262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45979.497631134262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45979.497631134262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45979.497631134262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45979.497631134262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45979.497631134262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45979.497631134262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45979.497631134262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45979.497631134262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45979.497631134262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45979.497631134262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45979.497631134262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45979.497631134262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45979.497631134262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45979.497631134262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45979.497631134262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45979.497631134262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45979.497631134262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45979.497631134262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45979.497631134262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45979.497631134262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45979.497631134262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45979.497631134262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45979.497631134262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45979.497631134262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45979.497631134262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45979.497631134262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45979.497631134262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45979.497631134262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45979.497631134262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45979.497631134262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45979.497631134262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45979.497631134262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45979.497631134262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45979.497631134262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45979.497631134262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45979.497631134262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45979.497631134262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45979.497631134262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45979.497631134262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45979.497631134262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45979.497631134262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45979.497631134262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45979.497631134262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45979.497631134262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45979.497631134262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45979.497631134262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45979.497631134262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45979.497631134262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45979.497631134262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45979.497631134262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45979.497631134262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45979.497631134262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45979.497631134262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45979.497631134262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45979.497631134262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45979.497631134262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45979.497631134262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45979.497631134262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45979.497631134262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45979.497631134262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45979.497631134262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45979.497631134262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45979.497631134262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45979.497631134262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45979.497631134262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45979.497631134262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45979.497631134262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45979.497631134262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45979.497631134262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45979.497631134262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45979.497631134262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45979.497631134262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45979.497631134262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45979.497631134262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45979.497631134262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45979.497631134262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45979.497631134262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45979.497631134262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45979.497631134262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45979.497631134262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45979.497631134262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45979.497631134262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45979.497631134262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45979.497631134262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45979.497631134262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45979.497631134262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45979.497631134262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45979.497631134262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45979.497631134262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45979.497631134262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45979.497631134262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45979.497631134262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45979.497631134262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45979.497631134262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45979.497631134262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45979.497631134262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45979.497631134262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45979.497631134262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45979.497631134262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45979.497631134262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45979.497631134262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45979.497631134262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45979.497631134262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45979.497631134262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45979.497631134262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45979.497631134262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45979.497631134262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45979.497631134262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45979.497631134262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45979.497631134262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45979.497631134262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45979.497631134262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45979.497631134262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45979.497631134262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45979.497631134262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45979.497631134262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45979.497631134262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45979.497631134262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45979.497631134262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45979.497631134262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45979.497631134262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45979.497631134262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45979.497631134262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45979.497631134262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45979.497631134262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45979.497631134262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45979.497631134262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45979.497631134262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45979.497631134262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45979.497631134262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45979.497631134262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45979.497631134262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45979.497631134262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45979.497631134262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45979.497631134262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45979.497631134262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45979.497631134262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45979.497631134262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45979.497631134262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45979.497631134262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45979.497631134262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45979.497631134262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45979.497631134262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45979.497631134262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45979.497631134262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45979.497631134262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45979.497631134262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45979.497631134262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45979.497631134262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45979.497631134262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45979.497631134262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45979.497631134262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45979.497631134262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45979.497631134262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45979.497631134262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45979.497631134262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45979.497631134262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45979.497631134262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45979.497631134262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45979.497631134262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tabSelected="1"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16</v>
      </c>
      <c r="D2" s="18" t="s">
        <v>25415</v>
      </c>
      <c r="E2" s="18" t="s">
        <v>39112</v>
      </c>
      <c r="F2" s="20">
        <v>45979.480543981481</v>
      </c>
      <c r="G2" s="21">
        <f t="shared" ref="G2:G6" ca="1" si="0">IFERROR(NOW()-F2,"-")</f>
        <v>1.708715278073214E-2</v>
      </c>
      <c r="H2" s="22">
        <v>45979.457557870373</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1</v>
      </c>
      <c r="D3" s="18" t="s">
        <v>25411</v>
      </c>
      <c r="E3" s="18" t="s">
        <v>39021</v>
      </c>
      <c r="F3" s="20">
        <v>45979.492060185185</v>
      </c>
      <c r="G3" s="21">
        <f t="shared" ca="1" si="0"/>
        <v>5.5709490770823322E-3</v>
      </c>
      <c r="H3" s="22">
        <v>45979.449953703705</v>
      </c>
      <c r="I3" s="19" t="str">
        <f>IFERROR(VLOOKUP(D3,DB!A:F,6,0),"")</f>
        <v>SCECO</v>
      </c>
      <c r="J3" s="18" t="str">
        <f>IFERROR(VLOOKUP(D3,DB!A:G,7,0),"")</f>
        <v>Vandalized</v>
      </c>
      <c r="K3" s="45" t="s">
        <v>39113</v>
      </c>
      <c r="L3" s="23" t="str">
        <f>IFERROR(VLOOKUP(D3,DB!A:I,9,0),"")</f>
        <v>Latis</v>
      </c>
    </row>
    <row r="4" spans="1:13" ht="15" customHeight="1">
      <c r="A4" s="19" t="s">
        <v>39111</v>
      </c>
      <c r="B4" s="61" t="str">
        <f>IFERROR(VLOOKUP(D4,DB!A:K,11,0),"")</f>
        <v>R3</v>
      </c>
      <c r="C4" s="18">
        <v>1</v>
      </c>
      <c r="D4" s="18" t="s">
        <v>25419</v>
      </c>
      <c r="E4" s="18" t="s">
        <v>39021</v>
      </c>
      <c r="F4" s="20">
        <v>45979.462372685186</v>
      </c>
      <c r="G4" s="21">
        <f t="shared" ca="1" si="0"/>
        <v>3.5258449075627141E-2</v>
      </c>
      <c r="H4" s="22">
        <v>45979.45753472222</v>
      </c>
      <c r="I4" s="19" t="str">
        <f>IFERROR(VLOOKUP(D4,DB!A:F,6,0),"")</f>
        <v>SCECO</v>
      </c>
      <c r="J4" s="18" t="str">
        <f>IFERROR(VLOOKUP(D4,DB!A:G,7,0),"")</f>
        <v>Weak</v>
      </c>
      <c r="K4" s="45" t="s">
        <v>39113</v>
      </c>
      <c r="L4" s="23" t="str">
        <f>IFERROR(VLOOKUP(D4,DB!A:I,9,0),"")</f>
        <v>Latis</v>
      </c>
    </row>
    <row r="5" spans="1:13" ht="15" customHeight="1">
      <c r="A5" s="19"/>
      <c r="B5" s="61" t="str">
        <f>IFERROR(VLOOKUP(D5,DB!A:K,11,0),"")</f>
        <v/>
      </c>
      <c r="C5" s="18"/>
      <c r="D5" s="61"/>
      <c r="E5" s="61"/>
      <c r="F5" s="20"/>
      <c r="G5" s="21">
        <f t="shared" ca="1" si="0"/>
        <v>45979.497631134262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45979.497631134262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ref="G7:G70" ca="1" si="1">IFERROR(NOW()-F7,"-")</f>
        <v>45979.497631134262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45979.497631134262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45979.497631134262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45979.497631134262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45979.497631134262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45979.497631134262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45979.497631134262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45979.497631134262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45979.497631134262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45979.497631134262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45979.497631134262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45979.497631134262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45979.497631134262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45979.497631134262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45979.497631134262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45979.497631134262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45979.497631134262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45979.497631134262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45979.497631134262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45979.497631134262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45979.497631134262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45979.497631134262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45979.497631134262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45979.497631134262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45979.497631134262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45979.497631134262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45979.497631134262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45979.497631134262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45979.497631134262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45979.497631134262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45979.497631134262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45979.497631134262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45979.497631134262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45979.497631134262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45979.497631134262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45979.497631134262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45979.497631134262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45979.497631134262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45979.497631134262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45979.497631134262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45979.497631134262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45979.497631134262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45979.497631134262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45979.497631134262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45979.497631134262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45979.497631134262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45979.497631134262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45979.497631134262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45979.497631134262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45979.497631134262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45979.497631134262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45979.497631134262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45979.497631134262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45979.497631134262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45979.497631134262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45979.497631134262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45979.497631134262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45979.497631134262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45979.497631134262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45979.497631134262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45979.497631134262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45979.497631134262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45979.497631134262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45979.497631134262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45979.497631134262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45979.497631134262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45979.497631134262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45979.497631134262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45979.497631134262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45979.497631134262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45979.497631134262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45979.497631134262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45979.497631134262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45979.497631134262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45979.497631134262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45979.497631134262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45979.497631134262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45979.497631134262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45979.497631134262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45979.497631134262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45979.497631134262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45979.497631134262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45979.497631134262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45979.497631134262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45979.497631134262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45979.497631134262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45979.497631134262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45979.497631134262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45979.497631134262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45979.497631134262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45979.497631134262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45979.497631134262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45979.497631134262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45979.497631134262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45979.497631134262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45979.497631134262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45979.497631134262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45979.497631134262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45979.497631134262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45979.497631134262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45979.497631134262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45979.497631134262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45979.497631134262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45979.497631134262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45979.497631134262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45979.497631134262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45979.497631134262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45979.497631134262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45979.497631134262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45979.497631134262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45979.497631134262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45979.497631134262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45979.497631134262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45979.497631134262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45979.497631134262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45979.497631134262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45979.497631134262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45979.497631134262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45979.497631134262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45979.497631134262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45979.497631134262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45979.497631134262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45979.497631134262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45979.497631134262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45979.497631134262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45979.497631134262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45979.497631134262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45979.497631134262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45979.497631134262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45979.497631134262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45979.497631134262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45979.497631134262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45979.497631134262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45979.497631134262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45979.497631134262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45979.497631134262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45979.497631134262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45979.497631134262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45979.497631134262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45979.497631134262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45979.497631134262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45979.497631134262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45979.497631134262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45979.497631134262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45979.497631134262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45979.497631134262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45979.497631134262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45979.497631134262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45979.497631134262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45979.497631134262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45979.497631134262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45979.497631134262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45979.497631134262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45979.497631134262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45979.497631134262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45979.497631134262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45979.497631134262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45979.497631134262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45979.497631134262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45979.497631134262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45979.497631134262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45979.497631134262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45979.497631134262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45979.497631134262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45979.497631134262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45979.497631134262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45979.497631134262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45979.497631134262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45979.497631134262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45979.497631134262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45979.497631134262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45979.497631134262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45979.497631134262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45979.497631134262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45979.497631134262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45979.497631134262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45979.497631134262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45979.497631134262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45979.497631134262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45979.497631134262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45979.497631134262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45979.497631134262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45979.497631134262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45979.497631134262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45979.497631134262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45979.497631134262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45979.497631134262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45979.497631134262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45979.497631134262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45979.497631134262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45979.497631134262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45979.497631134262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45979.497631134262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45979.497631134262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45979.497631134262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45979.497631134262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45979.497631134262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45979.497631134262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45979.497631134262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45979.497631134262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45979.497631134262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45979.497631134262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45979.497631134262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45979.497631134262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45979.497631134262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45979.497631134262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45979.497631134262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45979.497631134262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45979.497631134262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45979.497631134262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45979.497631134262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45979.497631134262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45979.497631134262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45979.497631134262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45979.497631134262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45979.497631134262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45979.497631134262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45979.497631134262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45979.497631134262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45979.497631134262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45979.497631134262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45979.497631134262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45979.497631134262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45979.497631134262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45979.497631134262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45979.497631134262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45979.497631134262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45979.497631134262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45979.497631134262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45979.497631134262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45979.497631134262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45979.497631134262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45979.497631134262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45979.497631134262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45979.497631134262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45979.497631134262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45979.497631134262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45979.497631134262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45979.497631134262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45979.497631134262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45979.497631134262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45979.497631134262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45979.497631134262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45979.497631134262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45979.497631134262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45979.497631134262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45979.497631134262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45979.497631134262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45979.497631134262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45979.497631134262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45979.497631134262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45979.497631134262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45979.497631134262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45979.497631134262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45979.497631134262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45979.497631134262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45979.497631134262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45979.497631134262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45979.497631134262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45979.497631134262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45979.497631134262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45979.497631134262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45979.497631134262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45979.497631134262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45979.497631134262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45979.497631134262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45979.497631134262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45979.497631134262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45979.497631134262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45979.497631134262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45979.497631134262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45979.497631134262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45979.497631134262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45979.497631134262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45979.497631134262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45979.497631134262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45979.497631134262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45979.497631134262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45979.497631134262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45979.497631134262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45979.497631134262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45979.497631134262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45979.497631134262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45979.497631134262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45979.497631134262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45979.497631134262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45979.497631134262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45979.497631134262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45979.497631134262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45979.497631134262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45979.497631134262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45979.497631134262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45979.497631134262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45979.497631134262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45979.497631134262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45979.497631134262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45979.497631134262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45979.497631134262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45979.497631134262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45979.497631134262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45979.497631134262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45979.497631134262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45979.497631134262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45979.497631134262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45979.497631134262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45979.497631134262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45979.497631134262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45979.497631134262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45979.497631134262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45979.497631134262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45979.497631134262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45979.497631134262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45979.497631134262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45979.497631134262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45979.497631134262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45979.497631134262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45979.497631134262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45979.497631134262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45979.497631134262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45979.497631134262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45979.497631134262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45979.497631134262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45979.497631134262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45979.497631134262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45979.497631134262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45979.497631134262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45979.497631134262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45979.497631134262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45979.497631134262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45979.497631134262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45979.497631134262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45979.497631134262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45979.497631134262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45979.497631134262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45979.497631134262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45979.497631134262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45979.497631134262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45979.497631134262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45979.497631134262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45979.497631134262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45979.497631134262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45979.497631134262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45979.497631134262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45979.497631134262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45979.497631134262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45979.497631134262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45979.497631134262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45979.497631134262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45979.497631134262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45979.497631134262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45979.497631134262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45979.497631134262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45979.497631134262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45979.497631134262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45979.497631134262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45979.497631134262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45979.497631134262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45979.497631134262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45979.497631134262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45979.497631134262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45979.497631134262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45979.497631134262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45979.497631134262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45979.497631134262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45979.497631134262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45979.497631134262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45979.497631134262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45979.497631134262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45979.497631134262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45979.497631134262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45979.497631134262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45979.497631134262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45979.497631134262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45979.497631134262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45979.497631134262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45979.497631134262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45979.497631134262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45979.497631134262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45979.497631134262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45979.497631134262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45979.497631134262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45979.497631134262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45979.497631134262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45979.497631134262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45979.497631134262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45979.497631134262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45979.497631134262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45979.497631134262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45979.497631134262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45979.497631134262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45979.497631134262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45979.497631134262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45979.497631134262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45979.497631134262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45979.497631134262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45979.497631134262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45979.497631134262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45979.497631134262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45979.497631134262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45979.497631134262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45979.497631134262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45979.497631134262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45979.497631134262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45979.497631134262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45979.497631134262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45979.497631134262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45979.497631134262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45979.497631134262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45979.497631134262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45979.497631134262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45979.497631134262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45979.497631134262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45979.497631134262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45979.497631134262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45979.497631134262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45979.497631134262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45979.497631134262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45979.497631134262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45979.497631134262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45979.497631134262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45979.497631134262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45979.497631134262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45979.497631134262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45979.497631134262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45979.497631134262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45979.497631134262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45979.497631134262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45979.497631134262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45979.497631134262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45979.497631134262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45979.497631134262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45979.497631134262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45979.497631134262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45979.497631134262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45979.497631134262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45979.497631134262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45979.497631134262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45979.497631134262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45979.497631134262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45979.497631134262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45979.497631134262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45979.497631134262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45979.497631134262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45979.497631134262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45979.497631134262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45979.497631134262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45979.497631134262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45979.497631134262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45979.497631134262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45979.497631134262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45979.497631134262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45979.497631134262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45979.497631134262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45979.497631134262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45979.497631134262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45979.497631134262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45979.497631134262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45979.497631134262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45979.497631134262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45979.497631134262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45979.497631134262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45979.497631134262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45979.497631134262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45979.497631134262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45979.497631134262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45979.497631134262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45979.497631134262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45979.497631134262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45979.497631134262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45979.497631134262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45979.497631134262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45979.497631134262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45979.497631134262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45979.497631134262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45979.497631134262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45979.497631134262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45979.497631134262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45979.497631134262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45979.497631134262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45979.497631134262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45979.497631134262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45979.497631134262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45979.497631134262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45979.497631134262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45979.497631134262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45979.497631134262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45979.497631134262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45979.497631134262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45979.497631134262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45979.497631134262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45979.497631134262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45979.497631134262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45979.497631134262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45979.497631134262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45979.497631134262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45979.497631134262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45979.497631134262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45979.497631134262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45979.497631134262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45979.497631134262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45979.497631134262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45979.497631134262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45979.497631134262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45979.497631134262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45979.497631134262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45979.497631134262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45979.497631134262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45979.497631134262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45979.497631134262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45979.497631134262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45979.497631134262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45979.497631134262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45979.497631134262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45979.497631134262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45979.497631134262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45979.497631134262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45979.497631134262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45979.497631134262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45979.497631134262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45979.497631134262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45979.497631134262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45979.497631134262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45979.497631134262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45979.497631134262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45979.497631134262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45979.497631134262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45979.497631134262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45979.497631134262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45979.497631134262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45979.497631134262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45979.497631134262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45979.497631134262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45979.497631134262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45979.497631134262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45979.497631134262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45979.497631134262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45979.497631134262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45979.497631134262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45979.497631134262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45979.497631134262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45979.497631134262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45979.497631134262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45979.497631134262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45979.497631134262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45979.497631134262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45979.497631134262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45979.497631134262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45979.497631134262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45979.497631134262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45979.497631134262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45979.497631134262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45979.497631134262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45979.497631134262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45979.497631134262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45979.497631134262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45979.497631134262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45979.497631134262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45979.497631134262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45979.497631134262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45979.497631134262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45979.497631134262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45979.497631134262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45979.497631134262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45979.497631134262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45979.497631134262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45979.497631134262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45979.497631134262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45979.497631134262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45979.497631134262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45979.497631134262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45979.497631134262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45979.497631134262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45979.497631134262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45979.497631134262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45979.497631134262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45979.497631134262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45979.497631134262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45979.497631134262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45979.497631134262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45979.497631134262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45979.497631134262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45979.497631134262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45979.497631134262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45979.497631134262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45979.497631134262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45979.497631134262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45979.497631134262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45979.497631134262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45979.497631134262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45979.497631134262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45979.497631134262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45979.497631134262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45979.497631134262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45979.497631134262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45979.497631134262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45979.497631134262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45979.497631134262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45979.497631134262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45979.497631134262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45979.497631134262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45979.497631134262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45979.497631134262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45979.497631134262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45979.497631134262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45979.497631134262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45979.497631134262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45979.497631134262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45979.497631134262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45979.497631134262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45979.497631134262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45979.497631134262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45979.497631134262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45979.497631134262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45979.497631134262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45979.497631134262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45979.497631134262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45979.497631134262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45979.497631134262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45979.497631134262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45979.497631134262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45979.497631134262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45979.497631134262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45979.497631134262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45979.497631134262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45979.497631134262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45979.497631134262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45979.497631134262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45979.497631134262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45979.497631134262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45979.497631134262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45979.497631134262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45979.497631134262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45979.497631134262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45979.497631134262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45979.497631134262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45979.497631134262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45979.497631134262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45979.497631134262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45979.497631134262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45979.497631134262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45979.497631134262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45979.497631134262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45979.497631134262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45979.497631134262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45979.497631134262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45979.497631134262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45979.497631134262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45979.497631134262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45979.497631134262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45979.497631134262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45979.497631134262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45979.497631134262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45979.497631134262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45979.497631134262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45979.497631134262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45979.497631134262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45979.497631134262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45979.497631134262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45979.497631134262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45979.497631134262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45979.497631134262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45979.497631134262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45979.497631134262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45979.497631134262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45979.497631134262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45979.497631134262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45979.497631134262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45979.497631134262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45979.497631134262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45979.497631134262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45979.497631134262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45979.497631134262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45979.497631134262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45979.497631134262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45979.497631134262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45979.497631134262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45979.497631134262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45979.497631134262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45979.497631134262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45979.497631134262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45979.497631134262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45979.497631134262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45979.497631134262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45979.497631134262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45979.497631134262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45979.497631134262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45979.497631134262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45979.497631134262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45979.497631134262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45979.497631134262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45979.497631134262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45979.497631134262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45979.497631134262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45979.497631134262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45979.497631134262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45979.497631134262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45979.497631134262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45979.497631134262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45979.497631134262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45979.497631134262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45979.497631134262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45979.497631134262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45979.497631134262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45979.497631134262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45979.497631134262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45979.497631134262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45979.497631134262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45979.497631134262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45979.497631134262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45979.497631134262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45979.497631134262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45979.497631134262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45979.497631134262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45979.497631134262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45979.497631134262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45979.497631134262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45979.497631134262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45979.497631134262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45979.497631134262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45979.497631134262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45979.497631134262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45979.497631134262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45979.497631134262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45979.497631134262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45979.497631134262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45979.497631134262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45979.497631134262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45979.497631134262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45979.497631134262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45979.497631134262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45979.497631134262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45979.497631134262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45979.497631134262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45979.497631134262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45979.497631134262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45979.497631134262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45979.497631134262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45979.497631134262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45979.497631134262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45979.497631134262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45979.497631134262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45979.497631134262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45979.497631134262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45979.497631134262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45979.497631134262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45979.497631134262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45979.497631134262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45979.497631134262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45979.497631134262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45979.497631134262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45979.497631134262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45979.497631134262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45979.497631134262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45979.497631134262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45979.497631134262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45979.497631134262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45979.497631134262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45979.497631134262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45979.497631134262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45979.497631134262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45979.497631134262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45979.497631134262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45979.497631134262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45979.497631134262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45979.497631134262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45979.497631134262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45979.497631134262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45979.497631134262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45979.497631134262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45979.497631134262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45979.497631134262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45979.497631134262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45979.497631134262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45979.497631134262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45979.497631134262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45979.497631134262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45979.497631134262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45979.497631134262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45979.497631134262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45979.497631134262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45979.497631134262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45979.497631134262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45979.497631134262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45979.497631134262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45979.497631134262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45979.497631134262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45979.497631134262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45979.497631134262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45979.497631134262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45979.497631134262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45979.497631134262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45979.497631134262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45979.497631134262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45979.497631134262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45979.497631134262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45979.497631134262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45979.497631134262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45979.497631134262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45979.497631134262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45979.497631134262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45979.497631134262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45979.497631134262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45979.497631134262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45979.497631134262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45979.497631134262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45979.497631134262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45979.497631134262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45979.497631134262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45979.497631134262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45979.497631134262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45979.497631134262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45979.497631134262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45979.497631134262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45979.497631134262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45979.497631134262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45979.497631134262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45979.497631134262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45979.497631134262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45979.497631134262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45979.497631134262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45979.497631134262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45979.497631134262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45979.497631134262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45979.497631134262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45979.497631134262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45979.497631134262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45979.497631134262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45979.497631134262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45979.497631134262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45979.497631134262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45979.497631134262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45979.497631134262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45979.497631134262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45979.497631134262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45979.497631134262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45979.497631134262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45979.497631134262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45979.497631134262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45979.497631134262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45979.497631134262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45979.497631134262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45979.497631134262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45979.497631134262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45979.497631134262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45979.497631134262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45979.497631134262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45979.497631134262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45979.497631134262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45979.497631134262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45979.497631134262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45979.497631134262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45979.497631134262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45979.497631134262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45979.497631134262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45979.497631134262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45979.497631134262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45979.497631134262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45979.497631134262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45979.497631134262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45979.497631134262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45979.497631134262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45979.497631134262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45979.497631134262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45979.497631134262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45979.497631134262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45979.497631134262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45979.497631134262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45979.497631134262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45979.497631134262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45979.497631134262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45979.497631134262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45979.497631134262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45979.497631134262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45979.497631134262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45979.497631134262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45979.497631134262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45979.497631134262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45979.497631134262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45979.497631134262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45979.497631134262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45979.497631134262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45979.497631134262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45979.497631134262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45979.497631134262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45979.497631134262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45979.497631134262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45979.497631134262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45979.497631134262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45979.497631134262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45979.497631134262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45979.497631134262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45979.497631134262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45979.497631134262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45979.497631134262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45979.497631134262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45979.497631134262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45979.497631134262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45979.497631134262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45979.497631134262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45979.497631134262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45979.497631134262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45979.497631134262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45979.497631134262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45979.497631134262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45979.497631134262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45979.497631134262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45979.497631134262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45979.497631134262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45979.497631134262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45979.497631134262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45979.497631134262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45979.497631134262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45979.497631134262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45979.497631134262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45979.497631134262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45979.497631134262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45979.497631134262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45979.497631134262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45979.497631134262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45979.497631134262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45979.497631134262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45979.497631134262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45979.497631134262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45979.497631134262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45979.497631134262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45979.497631134262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45979.497631134262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45979.497631134262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45979.497631134262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45979.497631134262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45979.497631134262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45979.497631134262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45979.497631134262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45979.497631134262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45979.497631134262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45979.497631134262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45979.497631134262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45979.497631134262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45979.497631134262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45979.497631134262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45979.497631134262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45979.497631134262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45979.497631134262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45979.497631134262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45979.497631134262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45979.497631134262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45979.497631134262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45979.497631134262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45979.497631134262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45979.497631134262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45979.497631134262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45979.497631134262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45979.497631134262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45979.497631134262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45979.497631134262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45979.497631134262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45979.497631134262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45979.497631134262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45979.497631134262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45979.497631134262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45979.497631134262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45979.497631134262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45979.497631134262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45979.497631134262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45979.497631134262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45979.497631134262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45979.497631134262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45979.497631134262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45979.497631134262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45979.497631134262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45979.497631134262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45979.497631134262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45979.497631134262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45979.497631134262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45979.497631134262</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276.01691354166542</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1</v>
      </c>
      <c r="D3" s="91" t="s">
        <v>34938</v>
      </c>
      <c r="E3" s="94" t="s">
        <v>39021</v>
      </c>
      <c r="F3" s="95">
        <v>45979.466886574075</v>
      </c>
      <c r="G3" s="96">
        <f ca="1">IFERROR(NOW()-F3,"")</f>
        <v>3.0744560186576564E-2</v>
      </c>
      <c r="H3" s="95">
        <v>45979.454513888886</v>
      </c>
      <c r="I3" s="113" t="str">
        <f>IFERROR(VLOOKUP(D3,DB!A:F,6,0),"")</f>
        <v>SCECO</v>
      </c>
      <c r="J3" s="113" t="str">
        <f>IFERROR(VLOOKUP(D3,DB!A:G,7,0),"")</f>
        <v>Vandalized</v>
      </c>
      <c r="K3" s="97" t="s">
        <v>39118</v>
      </c>
      <c r="L3" s="91" t="str">
        <f>IFERROR(VLOOKUP(D3,DB!A:I,9,0),"")</f>
        <v>Latis</v>
      </c>
    </row>
    <row r="4" spans="1:16" ht="15" customHeight="1">
      <c r="A4" s="113"/>
      <c r="B4" s="113" t="str">
        <f>IFERROR(VLOOKUP(D4,DB!A:K,11,0),"")</f>
        <v/>
      </c>
      <c r="C4" s="93"/>
      <c r="D4" s="91"/>
      <c r="E4" s="94"/>
      <c r="F4" s="95"/>
      <c r="G4" s="96">
        <f ca="1">IFERROR(NOW()-F4,"")</f>
        <v>45979.497631134262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45979.497631134262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45979.497631134262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45979.497631134262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45979.497631134262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45979.497631134262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45979.497631134262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45979.497631134262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45979.497631134262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45979.497631134262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0">IFERROR(NOW()-F14,"")</f>
        <v>45979.497631134262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45979.497631134262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45979.497631134262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45979.497631134262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45979.497631134262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45979.497631134262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45979.497631134262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45979.497631134262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45979.497631134262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45979.497631134262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45979.497631134262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45979.497631134262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45979.497631134262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45979.497631134262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45979.497631134262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45979.497631134262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45979.497631134262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45979.497631134262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45979.497631134262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45979.497631134262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45979.497631134262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45979.497631134262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45979.497631134262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45979.497631134262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45979.497631134262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45979.497631134262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45979.497631134262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45979.497631134262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45979.497631134262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45979.497631134262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45979.497631134262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45979.497631134262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45979.497631134262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45979.497631134262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45979.497631134262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45979.497631134262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45979.497631134262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45979.497631134262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45979.497631134262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45979.497631134262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45979.497631134262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45979.497631134262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45979.497631134262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45979.497631134262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45979.497631134262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45979.497631134262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45979.497631134262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45979.497631134262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45979.497631134262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45979.497631134262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45979.497631134262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45979.497631134262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45979.497631134262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45979.497631134262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45979.497631134262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45979.497631134262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45979.497631134262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45979.497631134262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45979.497631134262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45979.497631134262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45979.497631134262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45979.497631134262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45979.497631134262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45979.497631134262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1">IFERROR(NOW()-F78,"")</f>
        <v>45979.497631134262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45979.497631134262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45979.497631134262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45979.497631134262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45979.497631134262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45979.497631134262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45979.497631134262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45979.497631134262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45979.497631134262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45979.497631134262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45979.497631134262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45979.497631134262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45979.497631134262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45979.497631134262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45979.497631134262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45979.497631134262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45979.497631134262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45979.497631134262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45979.497631134262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45979.497631134262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45979.497631134262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45979.497631134262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45979.497631134262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45979.497631134262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45979.497631134262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45979.497631134262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45979.497631134262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45979.497631134262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45979.497631134262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45979.497631134262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45979.497631134262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45979.497631134262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45979.497631134262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45979.497631134262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45979.497631134262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45979.497631134262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45979.497631134262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45979.497631134262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45979.497631134262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45979.497631134262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45979.497631134262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45979.497631134262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45979.497631134262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45979.497631134262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45979.497631134262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45979.497631134262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45979.497631134262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45979.497631134262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45979.497631134262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45979.497631134262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45979.497631134262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45979.497631134262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45979.497631134262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45979.497631134262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45979.497631134262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45979.497631134262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45979.497631134262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45979.497631134262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45979.497631134262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45979.497631134262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45979.497631134262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45979.497631134262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45979.497631134262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45979.497631134262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2">IFERROR(NOW()-F142,"")</f>
        <v>45979.497631134262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45979.497631134262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45979.497631134262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45979.497631134262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45979.497631134262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45979.497631134262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45979.497631134262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45979.497631134262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45979.497631134262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45979.497631134262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45979.497631134262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45979.497631134262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45979.497631134262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45979.497631134262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45979.497631134262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45979.497631134262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45979.497631134262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45979.497631134262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45979.497631134262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45979.497631134262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45979.497631134262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45979.497631134262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45979.497631134262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45979.497631134262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45979.497631134262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45979.497631134262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45979.497631134262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45979.497631134262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45979.497631134262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45979.497631134262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45979.497631134262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45979.497631134262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45979.497631134262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45979.497631134262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45979.497631134262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45979.497631134262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45979.497631134262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45979.497631134262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45979.497631134262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45979.497631134262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45979.497631134262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45979.497631134262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45979.497631134262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45979.497631134262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45979.497631134262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45979.497631134262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45979.497631134262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45979.497631134262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45979.497631134262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45979.497631134262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45979.497631134262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45979.497631134262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45979.497631134262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45979.497631134262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45979.497631134262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45979.497631134262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45979.497631134262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45979.497631134262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45979.497631134262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45979.497631134262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45979.497631134262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45979.497631134262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45979.497631134262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45979.497631134262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3">IFERROR(NOW()-F206,"")</f>
        <v>45979.497631134262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45979.497631134262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45979.497631134262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45979.497631134262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45979.497631134262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45979.497631134262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45979.497631134262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45979.497631134262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45979.497631134262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45979.497631134262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45979.497631134262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45979.497631134262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45979.497631134262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45979.497631134262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45979.497631134262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45979.497631134262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45979.497631134262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45979.497631134262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45979.497631134262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45979.497631134262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45979.497631134262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45979.497631134262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45979.497631134262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45979.497631134262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45979.497631134262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45979.497631134262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45979.497631134262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45979.497631134262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45979.497631134262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45979.497631134262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45979.497631134262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45979.497631134262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45979.497631134262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45979.497631134262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45979.497631134262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45979.497631134262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45979.497631134262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45979.497631134262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45979.497631134262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45979.497631134262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45979.497631134262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45979.497631134262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45979.497631134262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45979.497631134262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45979.497631134262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45979.497631134262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45979.497631134262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45979.497631134262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45979.497631134262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45979.497631134262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45979.497631134262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45979.497631134262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45979.497631134262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45979.497631134262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45979.497631134262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45979.497631134262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45979.497631134262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45979.497631134262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45979.497631134262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45979.497631134262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45979.497631134262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45979.497631134262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45979.497631134262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45979.497631134262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4">IFERROR(NOW()-F270,"")</f>
        <v>45979.497631134262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45979.497631134262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45979.497631134262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45979.497631134262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45979.497631134262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45979.497631134262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45979.497631134262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45979.497631134262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45979.497631134262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45979.497631134262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45979.497631134262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45979.497631134262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45979.497631134262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45979.497631134262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45979.497631134262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45979.497631134262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45979.497631134262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45979.497631134262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45979.497631134262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45979.497631134262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45979.497631134262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45979.497631134262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45979.497631134262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45979.497631134262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45979.497631134262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45979.497631134262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45979.497631134262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45979.497631134262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45979.497631134262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45979.497631134262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45979.497631134262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45979.497631134262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45979.497631134262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45979.497631134262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45979.497631134262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45979.497631134262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45979.497631134262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45979.497631134262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45979.497631134262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45979.497631134262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45979.497631134262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45979.497631134262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45979.497631134262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45979.497631134262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45979.497631134262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45979.497631134262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45979.497631134262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45979.497631134262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45979.497631134262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45979.497631134262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45979.497631134262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45979.497631134262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45979.497631134262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45979.497631134262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45979.497631134262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45979.497631134262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45979.497631134262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45979.497631134262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45979.497631134262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45979.497631134262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45979.497631134262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45979.497631134262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45979.497631134262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45979.497631134262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5">IFERROR(NOW()-F334,"")</f>
        <v>45979.497631134262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45979.497631134262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45979.497631134262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45979.497631134262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45979.497631134262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45979.497631134262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45979.497631134262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45979.497631134262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45979.497631134262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45979.497631134262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45979.497631134262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45979.497631134262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45979.497631134262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45979.497631134262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45979.497631134262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45979.497631134262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45979.497631134262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45979.497631134262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45979.497631134262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45979.497631134262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45979.497631134262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45979.497631134262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45979.497631134262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45979.497631134262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45979.497631134262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45979.497631134262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45979.497631134262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45979.497631134262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45979.497631134262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45979.497631134262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45979.497631134262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45979.497631134262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45979.497631134262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45979.497631134262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45979.497631134262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45979.497631134262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45979.497631134262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45979.497631134262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45979.497631134262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45979.497631134262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45979.497631134262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45979.497631134262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45979.497631134262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45979.497631134262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45979.497631134262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45979.497631134262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45979.497631134262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45979.497631134262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45979.497631134262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45979.497631134262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45979.497631134262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45979.497631134262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45979.497631134262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45979.497631134262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45979.497631134262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45979.497631134262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45979.497631134262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45979.497631134262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45979.497631134262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45979.497631134262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45979.497631134262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45979.497631134262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45979.497631134262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45979.497631134262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61" ca="1" si="6">IFERROR(NOW()-F398,"")</f>
        <v>45979.497631134262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45979.497631134262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45979.497631134262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45979.497631134262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45979.497631134262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45979.497631134262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45979.497631134262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45979.497631134262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45979.497631134262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45979.497631134262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45979.497631134262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45979.497631134262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45979.497631134262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45979.497631134262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45979.497631134262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45979.497631134262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45979.497631134262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45979.497631134262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45979.497631134262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45979.497631134262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45979.497631134262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45979.497631134262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45979.497631134262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45979.497631134262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45979.497631134262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45979.497631134262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45979.497631134262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45979.497631134262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45979.497631134262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45979.497631134262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45979.497631134262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45979.497631134262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45979.497631134262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45979.497631134262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45979.497631134262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45979.497631134262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45979.497631134262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45979.497631134262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45979.497631134262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45979.497631134262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45979.497631134262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45979.497631134262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45979.497631134262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45979.497631134262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45979.497631134262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45979.497631134262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45979.497631134262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45979.497631134262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45979.497631134262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45979.497631134262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45979.497631134262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45979.497631134262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45979.497631134262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45979.497631134262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45979.497631134262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45979.497631134262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45979.497631134262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45979.497631134262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45979.497631134262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45979.497631134262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45979.497631134262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45979.497631134262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45979.497631134262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45979.497631134262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ref="G462:G507" ca="1" si="7">IFERROR(NOW()-F462,"")</f>
        <v>45979.497631134262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45979.497631134262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45979.497631134262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45979.497631134262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45979.497631134262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45979.497631134262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45979.497631134262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45979.497631134262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45979.497631134262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45979.497631134262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45979.497631134262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45979.497631134262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45979.497631134262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45979.497631134262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45979.497631134262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45979.497631134262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45979.497631134262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45979.497631134262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45979.497631134262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45979.497631134262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45979.497631134262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45979.497631134262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45979.497631134262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45979.497631134262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45979.497631134262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45979.497631134262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45979.497631134262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45979.497631134262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45979.497631134262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45979.497631134262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45979.497631134262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45979.497631134262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45979.497631134262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45979.497631134262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45979.497631134262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45979.497631134262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45979.497631134262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45979.497631134262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45979.497631134262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45979.497631134262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45979.497631134262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45979.497631134262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45979.497631134262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45979.497631134262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45979.497631134262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45979.497631134262</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87.665570949073299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53.308753819444973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30.836520023149205</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1.9828278935237904</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45979.497631134262</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45979.497631134262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45979.497631134262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45979.497631134262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45979.497631134262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45979.497631134262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45979.497631134262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45979.497631134262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45979.497631134262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45979.497631134262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45979.497631134262</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45979.497631134262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45979.497631134262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45979.497631134262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45979.497631134262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45979.497631134262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45979.497631134262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45979.497631134262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45979.497631134262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45979.497631134262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45979.497631134262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45979.497631134262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45979.497631134262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45979.497631134262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45979.497631134262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45979.497631134262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45979.497631134262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45979.497631134262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45979.497631134262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45979.497631134262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45979.497631134262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45979.497631134262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45979.497631134262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45979.497631134262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45979.497631134262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45979.497631134262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45979.497631134262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45979.497631134262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45979.497631134262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45979.497631134262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45979.497631134262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45979.497631134262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45979.497631134262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45979.497631134262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45979.497631134262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45979.497631134262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45979.497631134262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45979.497631134262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45979.497631134262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45979.497631134262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45979.497631134262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45979.497631134262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45979.497631134262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45979.497631134262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45979.497631134262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45979.497631134262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45979.497631134262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45979.497631134262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45979.497631134262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45979.497631134262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45979.497631134262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45979.497631134262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45979.497631134262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45979.497631134262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45979.497631134262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45979.497631134262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45979.497631134262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45979.497631134262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45979.497631134262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45979.497631134262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45979.497631134262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45979.497631134262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45979.497631134262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45979.497631134262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45979.497631134262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45979.497631134262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45979.497631134262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45979.497631134262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45979.497631134262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45979.497631134262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45979.497631134262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45979.497631134262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45979.497631134262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45979.497631134262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45979.497631134262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45979.497631134262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45979.497631134262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45979.497631134262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45979.497631134262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45979.497631134262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45979.497631134262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45979.497631134262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45979.497631134262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45979.497631134262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45979.497631134262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45979.497631134262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45979.497631134262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45979.497631134262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45979.497631134262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45979.497631134262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45979.497631134262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45979.497631134262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45979.497631134262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45979.497631134262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45979.497631134262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45979.497631134262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45979.497631134262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45979.497631134262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45979.497631134262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45979.497631134262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45979.497631134262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45979.497631134262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45979.497631134262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45979.497631134262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45979.497631134262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45979.497631134262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45979.497631134262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45979.497631134262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45979.497631134262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45979.497631134262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45979.497631134262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45979.497631134262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45979.497631134262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45979.497631134262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45979.497631134262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45979.497631134262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45979.497631134262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45979.497631134262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45979.497631134262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45979.497631134262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45979.497631134262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45979.497631134262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45979.497631134262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45979.497631134262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45979.497631134262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45979.497631134262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45979.497631134262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45979.497631134262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45979.497631134262</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45979.497631134262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45979.497631134262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45979.497631134262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45979.497631134262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45979.497631134262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45979.497631134262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45979.497631134262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45979.497631134262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45979.497631134262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45979.497631134262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45979.497631134262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45979.497631134262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45979.497631134262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45979.497631134262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45979.497631134262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45979.497631134262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45979.497631134262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45979.497631134262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45979.497631134262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45979.497631134262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45979.497631134262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45979.497631134262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45979.497631134262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45979.497631134262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45979.497631134262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45979.497631134262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45979.497631134262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45979.497631134262</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45979.422094907408</v>
      </c>
      <c r="G2" s="104">
        <f t="shared" ref="G2:G46" ca="1" si="0">IFERROR(NOW()-F2,"-")</f>
        <v>7.5536226853728294E-2</v>
      </c>
      <c r="H2" s="121">
        <v>45979.422094907408</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9.3325231500784867E-3</v>
      </c>
      <c r="H3" s="121">
        <v>45979.488298611112</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45979.497631134262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45979.497631134262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45979.497631134262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45979.497631134262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45979.497631134262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45979.497631134262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45979.497631134262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45979.497631134262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45979.497631134262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45979.497631134262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45979.497631134262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45979.497631134262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45979.497631134262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45979.497631134262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45979.497631134262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45979.497631134262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45979.497631134262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45979.497631134262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45979.497631134262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45979.497631134262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45979.497631134262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45979.497631134262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45979.497631134262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45979.497631134262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45979.497631134262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45979.497631134262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45979.497631134262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45979.497631134262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45979.497631134262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45979.497631134262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45979.497631134262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45979.497631134262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45979.497631134262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45979.497631134262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45979.497631134262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45979.497631134262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45979.497631134262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45979.497631134262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45979.497631134262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45979.497631134262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45979.497631134262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45979.497631134262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45979.497631134262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45979.497631134262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45979.497631134262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45979.497631134262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45979.497631134262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45979.497631134262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45979.497631134262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45979.497631134262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45979.497631134262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45979.497631134262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45979.497631134262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45979.497631134262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45979.497631134262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45979.497631134262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45979.497631134262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45979.497631134262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45979.497631134262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45979.497631134262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45979.497631134262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45979.497631134262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45979.497631134262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45979.497631134262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45979.497631134262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45979.497631134262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45979.497631134262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45979.497631134262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45979.497631134262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45979.497631134262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45979.497631134262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45979.497631134262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45979.497631134262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45979.497631134262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45979.497631134262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45979.497631134262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45979.497631134262</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2025-11-18T08:57:04Z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