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67" documentId="13_ncr:1_{F6CB121F-512D-4AA6-A0C1-0FB36C537598}" xr6:coauthVersionLast="47" xr6:coauthVersionMax="47" xr10:uidLastSave="{3D72F6F2-1D71-424E-8436-3B61906B06F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<sst xmlns="http://schemas.openxmlformats.org/spreadsheetml/2006/main" count="180281" uniqueCount="39124">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</sst>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301.19192696759274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6.869780092529254E-2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45964.140352893519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45964.140352893519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45964.140352893519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45964.140352893519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45964.140352893519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45964.140352893519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45964.140352893519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45964.140352893519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45964.140352893519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45964.140352893519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45964.140352893519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45964.140352893519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45964.140352893519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45964.140352893519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45964.140352893519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45964.140352893519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45964.140352893519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45964.140352893519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45964.140352893519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45964.140352893519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45964.140352893519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45964.140352893519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45964.140352893519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45964.140352893519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45964.140352893519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45964.140352893519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45964.140352893519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45964.140352893519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45964.140352893519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45964.140352893519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45964.140352893519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45964.140352893519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45964.140352893519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45964.140352893519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45964.140352893519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45964.140352893519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45964.140352893519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45964.140352893519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45964.140352893519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45964.140352893519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45964.140352893519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45964.140352893519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45964.140352893519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45964.140352893519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45964.140352893519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45964.140352893519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45964.140352893519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45964.140352893519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45964.140352893519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45964.140352893519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45964.140352893519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45964.140352893519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45964.140352893519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45964.140352893519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45964.140352893519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45964.140352893519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45964.140352893519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45964.140352893519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45964.140352893519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45964.140352893519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45964.140352893519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45964.140352893519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45964.140352893519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45964.140352893519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45964.140352893519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45964.140352893519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45964.140352893519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45964.140352893519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45964.140352893519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45964.140352893519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45964.140352893519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45964.140352893519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45964.140352893519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45964.140352893519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45964.140352893519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45964.140352893519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45964.140352893519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45964.140352893519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45964.140352893519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45964.140352893519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45964.140352893519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45964.140352893519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45964.140352893519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45964.140352893519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45964.140352893519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45964.140352893519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45964.140352893519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45964.140352893519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45964.140352893519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45964.140352893519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45964.140352893519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45964.140352893519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45964.140352893519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45964.140352893519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45964.140352893519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45964.140352893519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45964.140352893519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45964.140352893519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45964.140352893519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45964.140352893519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45964.140352893519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45964.140352893519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45964.140352893519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45964.140352893519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45964.140352893519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45964.140352893519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45964.140352893519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45964.140352893519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45964.140352893519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139.1405149305574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5.398269560188055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45964.140352893519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45964.140352893519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45964.140352893519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45964.140352893519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45964.140352893519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45964.140352893519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45964.140352893519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45964.140352893519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45964.140352893519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45964.140352893519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45964.140352893519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45964.140352893519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45964.140352893519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45964.140352893519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45964.140352893519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45964.140352893519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45964.140352893519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45964.140352893519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45964.140352893519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45964.140352893519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45964.140352893519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45964.140352893519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45964.140352893519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45964.140352893519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45964.140352893519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45964.140352893519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45964.140352893519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45964.140352893519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45964.140352893519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45964.140352893519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45964.140352893519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45964.140352893519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45964.140352893519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45964.140352893519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45964.140352893519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45964.140352893519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45964.140352893519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45964.140352893519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45964.140352893519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45964.140352893519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45964.140352893519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45964.140352893519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45964.140352893519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45964.140352893519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45964.140352893519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45964.140352893519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45964.140352893519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45964.140352893519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45964.140352893519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45964.140352893519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45964.140352893519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45964.140352893519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45964.140352893519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45964.140352893519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45964.140352893519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45964.140352893519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45964.140352893519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45964.140352893519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45964.140352893519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45964.140352893519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45964.140352893519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45964.140352893519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45964.140352893519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45964.140352893519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45964.140352893519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45964.140352893519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45964.140352893519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45964.140352893519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45964.140352893519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45964.140352893519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45964.140352893519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45964.140352893519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45964.140352893519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45964.140352893519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45964.140352893519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45964.140352893519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45964.140352893519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45964.140352893519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45964.140352893519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45964.140352893519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45964.140352893519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45964.140352893519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45964.140352893519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45964.140352893519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45964.140352893519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45964.140352893519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45964.140352893519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45964.140352893519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45964.140352893519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45964.140352893519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45964.140352893519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45964.140352893519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45964.140352893519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45964.140352893519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45964.140352893519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45964.140352893519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45964.140352893519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45964.140352893519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45964.140352893519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45964.140352893519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45964.140352893519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45964.140352893519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45964.140352893519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45964.140352893519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45964.140352893519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45964.140352893519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45964.140352893519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45964.140352893519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45964.140352893519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45964.140352893519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45964.140352893519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45964.140352893519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45964.140352893519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45964.140352893519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45964.140352893519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45964.140352893519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45964.140352893519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45964.140352893519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45964.140352893519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45964.140352893519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45964.140352893519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45964.140352893519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45964.140352893519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45964.140352893519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45964.140352893519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45964.140352893519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45964.140352893519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45964.140352893519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45964.140352893519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45964.140352893519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45964.140352893519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45964.140352893519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45964.140352893519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45964.140352893519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45964.140352893519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45964.140352893519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45964.140352893519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45964.140352893519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45964.140352893519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45964.140352893519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45964.140352893519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45964.140352893519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45964.140352893519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45964.140352893519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45964.140352893519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45964.140352893519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45964.140352893519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45964.140352893519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45964.140352893519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45964.140352893519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45964.140352893519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45964.140352893519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45964.140352893519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45964.140352893519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45964.140352893519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45964.140352893519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45964.140352893519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45964.140352893519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45964.140352893519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45964.140352893519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45964.140352893519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45964.140352893519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45964.140352893519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45964.140352893519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45964.140352893519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45964.140352893519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45964.140352893519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45964.140352893519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45964.140352893519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45964.140352893519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45964.140352893519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45964.140352893519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45964.140352893519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45964.140352893519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45964.140352893519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45964.140352893519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45964.140352893519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45964.140352893519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45964.140352893519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45964.140352893519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45964.140352893519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45964.140352893519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45964.140352893519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45964.140352893519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45964.140352893519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45964.140352893519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45964.140352893519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45964.140352893519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45964.140352893519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45964.140352893519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45964.140352893519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45964.140352893519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45964.140352893519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45964.140352893519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45964.140352893519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45964.140352893519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45964.140352893519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45964.140352893519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45964.140352893519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45964.140352893519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45964.140352893519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45964.140352893519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45964.140352893519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45964.140352893519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45964.140352893519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45964.140352893519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45964.140352893519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45964.140352893519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45964.140352893519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45964.140352893519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45964.140352893519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45964.140352893519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45964.140352893519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45964.140352893519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45964.140352893519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45964.140352893519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45964.140352893519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45964.140352893519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45964.140352893519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45964.140352893519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45964.140352893519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45964.140352893519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45964.140352893519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45964.140352893519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45964.140352893519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45964.140352893519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45964.140352893519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45964.140352893519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45964.140352893519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45964.140352893519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45964.140352893519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45964.140352893519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45964.140352893519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45964.140352893519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45964.140352893519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45964.140352893519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45964.140352893519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45964.140352893519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45964.140352893519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45964.140352893519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45964.140352893519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45964.140352893519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45964.140352893519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45964.140352893519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45964.140352893519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45964.140352893519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45964.140353125003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45964.140353125003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45964.140353125003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45964.140353125003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45964.140353125003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45964.140353125003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45964.140353125003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45964.140353125003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45964.140353125003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45964.140353125003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45964.140353125003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45964.140353125003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45964.140353125003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45964.140353125003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45964.140353125003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45964.140353125003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45964.140353125003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45964.140353125003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45964.140353125003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45964.140353125003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45964.140353125003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45964.140353125003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45964.140353125003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45964.140353125003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45964.140353125003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45964.140353125003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45964.140353125003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45964.140353125003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45964.140353125003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45964.140353125003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45964.140353125003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45964.140353125003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45964.140353125003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45964.140353125003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45964.140353125003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45964.140353125003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45964.140353125003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45964.140353125003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45964.140353125003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45964.140353125003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45964.140353125003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45964.140353125003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45964.140353125003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45964.140353125003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45964.140353125003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45964.140353125003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45964.140353125003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45964.140353125003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45964.140353125003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45964.140353125003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45964.140353125003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45964.140353125003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45964.140353125003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45964.140353125003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45964.140353125003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45964.140353125003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45964.140353125003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45964.140353125003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45964.140353125003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45964.140353125003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45964.140353125003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45964.140353125003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45964.140353125003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45964.140353125003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45964.140353125003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45964.140353125003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45964.140353125003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45964.140353125003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45964.140353125003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45964.140353125003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45964.140353125003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45964.140353125003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45964.140353125003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45964.140353125003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45964.140353125003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45964.140353125003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45964.140353125003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45964.140353125003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45964.140353125003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45964.140353125003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45964.140353125003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45964.140353125003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45964.140353125003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45964.140353125003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45964.140353125003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45964.140353125003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45964.140353125003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45964.140353125003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45964.140353125003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45964.140353125003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45964.140353125003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45964.140353125003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45964.140353125003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45964.140353125003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45964.140353125003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45964.140353125003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45964.140353125003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45964.140353125003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45964.140353125003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45964.140353125003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45964.140353125003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45964.140353125003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45964.140353125003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45964.140353125003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45964.140353125003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45964.140353125003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45964.140353125003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45964.140353125003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45964.140353125003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45964.140353125003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45964.140353125003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45964.140353125003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45964.140353125003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45964.140353125003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45964.140353125003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45964.140353125003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45964.140353125003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45964.140353125003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45964.140353125003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45964.140353125003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45964.140353125003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45964.140353125003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45964.140353125003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45964.140353125003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45964.140353125003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45964.140353125003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45964.140353125003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45964.140353125003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45964.140353125003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45964.140353125003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45964.140353125003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45964.140353125003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45964.140353125003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45964.140353125003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45964.140353125003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45964.140353125003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45964.140353125003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45964.140353125003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45964.140353125003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45964.140353125003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45964.140353125003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45964.140353125003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45964.140353125003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45964.140353125003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45964.140353125003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45964.140353125003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45964.140353125003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45964.140353125003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45964.140353125003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45964.140353125003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45964.140353125003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45964.140353125003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45964.140353125003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45964.140353125003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45964.140353125003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45964.140353125003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45964.140353125003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45964.140353125003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45964.140353125003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45964.140353125003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45964.140353125003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45964.140353125003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45964.140353125003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45964.140353125003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45964.140353125003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45964.140353125003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45964.140353125003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45964.140353125003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45964.140353125003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45964.140353125003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45964.140353125003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45964.140353125003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45964.140353125003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45964.140353125003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45964.140353125003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45964.140353125003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45964.140353125003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45964.140353125003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45964.140353125003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45964.140353125003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45964.140353125003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45964.140353125003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45964.140353125003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45964.140353125003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45964.140353125003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45964.140353125003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45964.140353125003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45964.140353125003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45964.140353125003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45964.140353125003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45964.140353125003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45964.140353125003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45964.140353125003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45964.140353125003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45964.140353125003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45964.140353125003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45964.140353125003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45964.140353125003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45964.140353125003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45964.140353125003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45964.140353125003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45964.140353125003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45964.140353125003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45964.140353125003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45964.140353125003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45964.140353125003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45964.140353125003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45964.140353125003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45964.140353125003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45964.140353125003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45964.140353125003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45964.140353125003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45964.140353125003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45964.140353125003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45964.140353125003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45964.140353125003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45964.140353125003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45964.140353125003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45964.140353125003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45964.140353125003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45964.140353125003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45964.140353125003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45964.140353125003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45964.140353125003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45964.140353125003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45964.140353125003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45964.140353125003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45964.140353125003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45964.140353125003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45964.140353125003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45964.140353125003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45964.140353125003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45964.140353125003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45964.140353125003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45964.140353125003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45964.140353125003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45964.140353125003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45964.140353125003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45964.140353125003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45964.140353125003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45964.140353125003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45964.140353125003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45964.140353125003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45964.140353125003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45964.140353125003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45964.140353125003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45964.140353125003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45964.140353125003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45964.140353125003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45964.140353125003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45964.140353125003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45964.140353125003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45964.140353125003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45964.140353125003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45964.140353125003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45964.140353125003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45964.140353125003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45964.140353125003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45964.140353125003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45964.140353125003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45964.140353125003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45964.140353125003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45964.140353125003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45964.140353125003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45964.140353125003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45964.140353125003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45964.140353125003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45964.140353125003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45964.140353125003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45964.140353125003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45964.140353125003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45964.140353125003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45964.140353125003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45964.140353125003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45964.140353125003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45964.140353125003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45964.140353125003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45964.140353125003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45964.140353125003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45964.140353125003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45964.140353125003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45964.140353125003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45964.140353125003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45964.140353125003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45964.140353125003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45964.140353125003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45964.140353125003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45964.140353125003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45964.140353125003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45964.140353125003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45964.140353125003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45964.140353125003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45964.140353125003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45964.140353125003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45964.140353125003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45964.140353125003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45964.140353125003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45964.140353125003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45964.140353125003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45964.140353125003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45964.140353125003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45964.140353125003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45964.140353125003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45964.140353125003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45964.140353125003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45964.140353125003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45964.140353125003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45964.140353125003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45964.140353125003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45964.140353125003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45964.140353125003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45964.140353125003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45964.140353125003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45964.140353125003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45964.140353125003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45964.140353125003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45964.140353125003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45964.140353125003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45964.140353125003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45964.140353125003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45964.140353125003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45964.140353125003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45964.140353125003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45964.140353125003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45964.140353125003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45964.140353125003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45964.140353125003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45964.140353125003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45964.140353125003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45964.140353125003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45964.140353125003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45964.140353125003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45964.140353125003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45964.140353125003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45964.140353125003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45964.140353125003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45964.140353125003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45964.140353125003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45964.140353125003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45964.140353125003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45964.140353125003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45964.140353125003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45964.140353125003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45964.140353125003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45964.140353125003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45964.140353125003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45964.140353125003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45964.140353125003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45964.140353125003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45964.140353125003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45964.140353125003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45964.140353125003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45964.140353125003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45964.140353125003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45964.140353125003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45964.140353125003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45964.140353125003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45964.140353125003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45964.140353125003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45964.140353125003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45964.140353125003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45964.140353125003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45964.140353125003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45964.140353125003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45964.140353125003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45964.140353125003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45964.140353125003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45964.140353125003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45964.140353125003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45964.140353125003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45964.140353125003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45964.140353125003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45964.140353125003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45964.140353125003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45964.140353125003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45964.140353125003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45964.140353125003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45964.140353125003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45964.140353125003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45964.140353125003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45964.140353125003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45964.140353125003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45964.140353125003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45964.140353125003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45964.140353125003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45964.140353125003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45964.140353125003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45964.140353125003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45964.140353125003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45964.140353125003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45964.140353125003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45964.140353125003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45964.140353125003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45964.140353125003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45964.140353125003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45964.140353125003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45964.140353125003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45964.140353125003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45964.140353125003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45964.140353125003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45964.140353125003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45964.140353125003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45964.140353125003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45964.140353125003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45964.140353125003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45964.140353125003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45964.140353125003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45964.140353125003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45964.140353125003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45964.140353125003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45964.140353125003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45964.140353125003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45964.140353125003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45964.140353125003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45964.140353125003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45964.140353125003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45964.140353125003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45964.140353125003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45964.140353125003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45964.140353125003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45964.140353125003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45964.140353125003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45964.140353125003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45964.140353125003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45964.140353125003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45964.140353125003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45964.140353125003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45964.140353125003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45964.140353125003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45964.140353125003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45964.140353125003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45964.140353125003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45964.140353125003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45964.140353125003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45964.140353125003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45964.140353125003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45964.140353125003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45964.140353125003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45964.140353125003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45964.140353125003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45964.140353125003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45964.140353125003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45964.140353125003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45964.140353125003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45964.140353125003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45964.140353125003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45964.140353125003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45964.140353125003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45964.140353125003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45964.140353125003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45964.140353125003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45964.140353125003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45964.140353125003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45964.140353125003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45964.140353125003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45964.140353125003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45964.140353125003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45964.140353125003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45964.140353125003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45964.140353125003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45964.140353125003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45964.140353125003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45964.140353125003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45964.140353125003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45964.140353125003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45964.140353125003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45964.140353125003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45964.140353125003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45964.140353125003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45964.140353125003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45964.140353125003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45964.140353125003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45964.140353125003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45964.140353125003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45964.140353125003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45964.140353125003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45964.140353125003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45964.140353125003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45964.140353125003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45964.140353125003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45964.140353125003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45964.140353125003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45964.140353125003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45964.140353125003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45964.140353125003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45964.140353125003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45964.140353125003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45964.140353125003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45964.140353125003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45964.140353125003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45964.140353125003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45964.140353125003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45964.140353125003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45964.140353125003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45964.140353125003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45964.140353125003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45964.140353125003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45964.140353125003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45964.140353125003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45964.140353125003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45964.140353125003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45964.140353125003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45964.140353125003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45964.140353125003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45964.140353125003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45964.140353125003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45964.140353125003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45964.140353125003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45964.140353125003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45964.140353125003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45964.140353125003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45964.140353125003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45964.140353125003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45964.140353125003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45964.140353125003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45964.140353125003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45964.140353125003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45964.140353125003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45964.140353125003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45964.140353125003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45964.140353125003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45964.140353125003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45964.140353125003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45964.140353125003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45964.140353125003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45964.140353125003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45964.140353125003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45964.140353125003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45964.140353125003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45964.140353125003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45964.140353125003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45964.140353125003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45964.140353125003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45964.140353125003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45964.140353125003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45964.140353125003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45964.140353125003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45964.140353125003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45964.140353125003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45964.140353125003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45964.140353125003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45964.140353125003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45964.140353125003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45964.140353125003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45964.140353125003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45964.140353125003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45964.140353125003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45964.140353125003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45964.140353125003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45964.140353125003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45964.140353125003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45964.140353125003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45964.140353125003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45964.140353125003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45964.140353125003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45964.140353125003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45964.140353125003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45964.140353125003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45964.140353125003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45964.140353125003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45964.140353125003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45964.140353125003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45964.140353125003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45964.140353125003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45964.140353125003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45964.140353125003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45964.140353125003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45964.140353125003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45964.140353125003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45964.140353125003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45964.140353125003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45964.140353125003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45964.140353125003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45964.140353125003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45964.140353125003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45964.140353125003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45964.140353125003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45964.140353125003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45964.140353125003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45964.140353125003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45964.140353125003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45964.140353125003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45964.140353125003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45964.140353125003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45964.140353125003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45964.140353125003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45964.140353125003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45964.140353125003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45964.140353125003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45964.140353125003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45964.140353125003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45964.140353125003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45964.140353125003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45964.140353125003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45964.140353125003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45964.140353125003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45964.140353125003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45964.140353125003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45964.140353125003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45964.140353125003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45964.140353125003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45964.140353125003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45964.140353125003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45964.140353125003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45964.140353125003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45964.140353125003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45964.140353125003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45964.140353125003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45964.140353125003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45964.140353125003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45964.140353125003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45964.140353125003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45964.140353125003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45964.140353125003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45964.140353125003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45964.140353125003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45964.140353125003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45964.140353125003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45964.140353125003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45964.140353125003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45964.140353125003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45964.140353125003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45964.140353125003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45964.140353125003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45964.140353125003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45964.140353125003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45964.140353125003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45964.140353125003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45964.140353125003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45964.140353125003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45964.140353125003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45964.140353125003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45964.140353125003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45964.140353125003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45964.140353125003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45964.140353125003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45964.140353125003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45964.140353125003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45964.140353125003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45964.140353125003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45964.140353125003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45964.140353125003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45964.140353125003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45964.140353125003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45964.140353125003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45964.140353125003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45964.140353125003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45964.140353125003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45964.140353125003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45964.140353125003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45964.140353125003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45964.140353125003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45964.140353125003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45964.140353125003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45964.140353125003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45964.140353125003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45964.140353125003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45964.140353125003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45964.140353125003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45964.140353125003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45964.140353125003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45964.140353125003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45964.140353125003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45964.140353125003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45964.140353125003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45964.140353125003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45964.140353125003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45964.140353125003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45964.140353125003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45964.140353125003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45964.140353125003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45964.140353125003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45964.140353125003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45964.140353125003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45964.140353125003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45964.140353125003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45964.140353125003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45964.140353125003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45964.140353125003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45964.140353125003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45964.140353125003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45964.140353125003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45964.140353125003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45964.140353125003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45964.140353125003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45964.140353125003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45964.140353125003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45964.140353125003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45964.140353125003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45964.140353125003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45964.140353125003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45964.140353125003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45964.140353125003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45964.140353125003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45964.140353125003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45964.140353125003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45964.140353125003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45964.140353125003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45964.140353125003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45964.140353125003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45964.140353125003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45964.140353125003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45964.140353125003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45964.140353125003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45964.140353125003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45964.140353125003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45964.140353125003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45964.140353125003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45964.140353125003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45964.140353125003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45964.140353125003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45964.140353125003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45964.140353125003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45964.140353125003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45964.140353125003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45964.140353125003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45964.140353125003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45964.140353125003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45964.140353125003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45964.140353125003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45964.140353125003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45964.140353125003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45964.140353125003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45964.140353125003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45964.140353125003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45964.140353125003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45964.140353125003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45964.140353125003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45964.140353125003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45964.140353125003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45964.140353125003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45964.140353125003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45964.140353125003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45964.140353125003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45964.140353125003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45964.140353125003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45964.140353125003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45964.140353125003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45964.140353125003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45964.140353125003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45964.140353125003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45964.140353125003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45964.140353125003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45964.140353125003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45964.140353125003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45964.140353125003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45964.140353125003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45964.140353125003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45964.140353125003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45964.140353125003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45964.140353125003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45964.140353125003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45964.140353125003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45964.140353125003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45964.140353125003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45964.140353125003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45964.140353125003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45964.140353125003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45964.140353125003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45964.140353125003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45964.140353125003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45964.140353125003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45964.140353125003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45964.140353125003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45964.140353125003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45964.140353125003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45964.140353125003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45964.140353125003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45964.140353125003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45964.140353125003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45964.140353125003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45964.140353125003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45964.140353125003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45964.140353125003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45964.140353125003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45964.140353125003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45964.140353125003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45964.140353125003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45964.140353125003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45964.140353125003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45964.140353125003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45964.140353125003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45964.140353125003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45964.140353125003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45964.140353125003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45964.140353125003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45964.140353125003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45964.140353125003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45964.140353125003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45964.140353125003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45964.140353125003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45964.140353125003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45964.140353125003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45964.140353125003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45964.140353125003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45964.140353125003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45964.140353125003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45964.140353125003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45964.140353125003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45964.140353125003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45964.140353125003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45964.140353125003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45964.140353125003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45964.140353125003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45964.140353125003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45964.140353125003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45964.140353125003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45964.140353125003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45964.140353125003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45964.140353125003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45964.140353125003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45964.140353125003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45964.140353125003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45964.140353125003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45964.140353125003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45964.140353125003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45964.140353125003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45964.140353125003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45964.140353125003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45964.140353125003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45964.140353125003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45964.140353125003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45964.140353125003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45964.140353125003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45964.140353125003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45964.140353125003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45964.140353125003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45964.140353125003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45964.140353125003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45964.140353125003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45964.140353125003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45964.140353125003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45964.140353125003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45964.140353125003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45964.140353125003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45964.140353125003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45964.140353125003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45964.140353125003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45964.140353125003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45964.140353125003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45964.140353125003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45964.140353125003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45964.140353125003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45964.140353125003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45964.140353125003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45964.140353125003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45964.140353125003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45964.140353125003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45964.140353125003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45964.140353125003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45964.140353125003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45964.140353125003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45964.140353125003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45964.140353125003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45964.140353125003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45964.140353125003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45964.140353125003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45964.140353125003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45964.140353125003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45964.140353125003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45964.140353125003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45964.140353125003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45964.140353125003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45964.140353125003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45964.140353125003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45964.140353125003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45964.140353125003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45964.140353125003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45964.140353125003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45964.140353125003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45964.140353125003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45964.140353125003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45964.140353125003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45964.140353125003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45964.140353125003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45964.140353125003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45964.140353125003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45964.140353125003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45964.140353125003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45964.140353125003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45964.140353125003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45964.140353125003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45964.140353125003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45964.140353125003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45964.140353125003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45964.140353125003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45964.140353125003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45964.140353125003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45964.140353125003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45964.140353125003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45964.140353125003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45964.140353125003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45964.140353125003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45964.140353125003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45964.140353125003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45964.140353125003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45964.140353125003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45964.140353125003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45964.140353125003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45964.140353125003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45964.140353125003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45964.140353125003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45964.140353125003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45964.140353125003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45964.140353125003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45964.140353125003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45964.140353125003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45964.140353125003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45964.140353125003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45964.140353125003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45964.140353125003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45964.140353125003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45964.140353125003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45964.140353125003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45964.140353125003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45964.140353125003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45964.140353125003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45964.140353125003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45964.140353125003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45964.140353125003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45964.140353125003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45964.140353125003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45964.140353125003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45964.140353125003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45964.140353125003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45964.140353125003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45964.140353125003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45964.140353125003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45964.140353125003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45964.140353125003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45964.140353125003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45964.140353125003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45964.140353125003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45964.140353125003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45964.140353125003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45964.140353125003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45964.140353125003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45964.140353125003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45964.140353125003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45964.140353125003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45964.140353125003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45964.140353125003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45964.140353125003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45964.140353125003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45964.140353125003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45964.140353125003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45964.140353125003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45964.140353125003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45964.140353125003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45964.140353125003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45964.140353125003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45964.140353125003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45964.140353125003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45964.140353125003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45964.140353125003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45964.140353125003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45964.140353125003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45964.140353125003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45964.140353125003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45964.140353125003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45964.140353125003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45964.140353125003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45964.140353125003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45964.140353125003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45964.140353125003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260.65963530092267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0.26674178240500623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9.8686226854624692E-2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45964.140352893519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45964.140352893519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45964.140352893519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45964.140352893519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45964.140352893519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45964.140352893519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45964.140352893519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45964.140352893519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45964.140352893519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45964.140352893519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45964.140352893519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45964.140352893519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45964.140352893519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45964.140352893519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45964.140352893519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45964.140352893519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45964.140352893519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45964.140352893519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45964.140352893519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45964.140352893519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45964.140352893519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45964.140352893519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45964.140352893519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45964.140352893519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45964.140352893519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45964.140352893519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45964.140352893519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45964.140352893519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45964.140352893519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45964.140352893519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45964.140352893519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45964.140352893519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45964.140352893519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45964.140352893519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45964.140352893519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45964.140352893519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45964.140352893519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45964.140352893519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45964.140352893519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45964.140352893519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45964.140352893519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45964.140352893519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45964.140352893519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45964.140352893519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45964.140352893519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45964.140352893519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45964.140352893519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45964.140352893519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45964.140352893519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45964.140352893519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45964.140352893519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45964.140352893519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45964.140352893519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45964.140352893519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45964.140352893519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45964.140352893519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45964.140352893519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45964.140352893519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45964.140352893519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45964.140352893519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45964.140352893519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45964.140352893519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45964.140352893519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45964.140352893519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45964.140352893519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45964.140352893519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45964.140352893519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45964.140352893519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45964.140352893519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45964.140352893519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45964.140352893519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45964.140352893519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45964.140352893519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45964.140352893519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45964.140352893519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45964.140352893519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45964.140352893519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45964.140352893519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45964.140352893519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45964.140352893519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45964.140352893519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45964.140352893519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45964.140352893519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45964.140352893519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45964.140352893519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45964.140352893519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45964.140352893519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45964.140352893519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45964.140352893519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72.308292708330555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37.95147557870223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15.479241782406461</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8.524189812305849E-3</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45964.140352893519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45964.140352893519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45964.140352893519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45964.140352893519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45964.140352893519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45964.140352893519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45964.140352893519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45964.140352893519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45964.140352893519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45964.140352893519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45964.140352893519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45964.140352893519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45964.140352893519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45964.140352893519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45964.140352893519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45964.140352893519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45964.140352893519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45964.140352893519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45964.140352893519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45964.140352893519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45964.140352893519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45964.140352893519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45964.140352893519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45964.140352893519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45964.140352893519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45964.140352893519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45964.140352893519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45964.140352893519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45964.140352893519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45964.140352893519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45964.140352893519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45964.140352893519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45964.140352893519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45964.140352893519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45964.140352893519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45964.140352893519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45964.140352893519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45964.140352893519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45964.140352893519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45964.140352893519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45964.140352893519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45964.140352893519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45964.140352893519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45964.140352893519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45964.140352893519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45964.140352893519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45964.140352893519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45964.140352893519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45964.140352893519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45964.140352893519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45964.140352893519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45964.140352893519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45964.140352893519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45964.140352893519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45964.140352893519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45964.140352893519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45964.140352893519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45964.140352893519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45964.140352893519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45964.140352893519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45964.140352893519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45964.140352893519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45964.140352893519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45964.140352893519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45964.140352893519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45964.140352893519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45964.140352893519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45964.140352893519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45964.140352893519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45964.140352893519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45964.140352893519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45964.140352893519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45964.140352893519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45964.140352893519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45964.140352893519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45964.140352893519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45964.140352893519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45964.140352893519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45964.140352893519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45964.140352893519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45964.140352893519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45964.140352893519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45964.140352893519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45964.140352893519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45964.140352893519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45964.140352893519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45964.140352893519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45964.140352893519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45964.140352893519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45964.140352893519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45964.140352893519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45964.140352893519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45964.140352893519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45964.140352893519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45964.140352893519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45964.140352893519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45964.140352893519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45964.140352893519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45964.140352893519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45964.140352893519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45964.140352893519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45964.140352893519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45964.140352893519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45964.140352893519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45964.140352893519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45964.140352893519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45964.140352893519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45964.140352893519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45964.140352893519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45964.140352893519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45964.140352893519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45964.140352893519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45964.140352893519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45964.140352893519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45964.140352893519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45964.140352893519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45964.140352893519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45964.140352893519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45964.140352893519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45964.140352893519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45964.140352893519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45964.140352893519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45964.140352893519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45964.140352893519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45964.140352893519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45964.140352893519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45964.140352893519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45964.140352893519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45964.140352893519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45964.140352893519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45964.140352893519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45964.140352893519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45964.140352893519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45964.140352893519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45964.140352893519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45964.140352893519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45964.140352893519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45964.140352893519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45964.140352893519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45964.140352893519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45964.140352893519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45964.140352893519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45964.140352893519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45964.140352893519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45964.140352893519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45964.140352893519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45964.140352893519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45964.140352893519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45964.140352893519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45964.140352893519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45964.140352893519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45964.140352893519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45964.140352893519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45964.140352893519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45964.140352893519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45964.140352893519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45964.140352893519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45964.140352893519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45964.140352893519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45964.140352893519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45964.140352893519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45964.140352893519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45964.140352893519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45964.140352893519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45964.140352893519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45964.140352893519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45964.140352893519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45964.140352893519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45964.140352893519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45964.140352893519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45964.140352893519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45964.140352893519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45964.140352893519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45964.140352893519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45964.140352893519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45964.140352893519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45964.140352893519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45964.140352893519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45964.140352893519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45964.140352893519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45964.140352893519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45964.140352893519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45964.140352893519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45964.140352893519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45964.140352893519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45964.140352893519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45964.140352893519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45964.140352893519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45964.140352893519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45964.140352893519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45964.140352893519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45964.140352893519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45964.140352893519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45964.140352893519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45964.140352893519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45964.140352893519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45964.140352893519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45964.140352893519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45964.140352893519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45964.140352893519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45964.140352893519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45964.140352893519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45964.140352893519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45964.140352893519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45964.140352893519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45964.140352893519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45964.140352893519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45964.140352893519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45964.140352893519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45964.140352893519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45964.140352893519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45964.140352893519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45964.140352893519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45964.140352893519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45964.140352893519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45964.140352893519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45964.140352893519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45964.140352893519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45964.140352893519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45964.140352893519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45964.140352893519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45964.140352893519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45964.140352893519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45964.140352893519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45964.140352893519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45964.140352893519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45964.140352893519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45964.140352893519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45964.140352893519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45964.140352893519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45964.140352893519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45964.140352893519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45964.140352893519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45964.140352893519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45964.140352893519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45964.140352893519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45964.140352893519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45964.140352893519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45964.140352893519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45964.140352893519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45964.140352893519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45964.140352893519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45964.140352893519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45964.140352893519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45964.140352893519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45964.140352893519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45964.140352893519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45964.140352893519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45964.140352893519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45964.140352893519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45964.140352893519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45964.140352893519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45964.140352893519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45964.140352893519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45964.140352893519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45964.140352893519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45964.140352893519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45964.140352893519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45964.140352893519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45964.140352893519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45964.140352893519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45964.140352893519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45964.140352893519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45964.140352893519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45964.140352893519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45964.140352893519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45964.140352893519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45964.140352893519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45964.140352893519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45964.140352893519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45964.140352893519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45964.140352893519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45964.140352893519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45964.140352893519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45964.140352893519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45964.140352893519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45964.140352893519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45964.140352893519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45964.140352893519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45964.140352893519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45964.140352893519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45964.140352893519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45964.140352893519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45964.140352893519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45964.140352893519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45964.140352893519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45964.140352893519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45964.140352893519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45964.140352893519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45964.140352893519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45964.140352893519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45964.140352893519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45964.140352893519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45964.140352893519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45964.140352893519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45964.140352893519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45964.140352893519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45964.140352893519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45964.140352893519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45964.140352893519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45964.140352893519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45964.140352893519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45964.140352893519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45964.140352893519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45964.140352893519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45964.140352893519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45964.140352893519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45964.140352893519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45964.140352893519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45964.140352893519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45964.140352893519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45964.140352893519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45964.140352893519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45964.140352893519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45964.140352893519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45964.140352893519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45964.140352893519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45964.140352893519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45964.140352893519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45964.140352893519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45964.140352893519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45964.140352893519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45964.140352893519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45964.140352893519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45964.140352893519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45964.140352893519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45964.140352893519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45964.140352893519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45964.140352893519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45964.140352893519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45964.140352893519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45964.140352893519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45964.140352893519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45964.140352893519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45964.140352893519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45964.140352893519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45964.140352893519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45964.140352893519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45964.140352893519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45964.140352893519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45964.140352893519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45964.140352893519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45964.140352893519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45964.140352893519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45964.140352893519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45964.140352893519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45964.140352893519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45964.140352893519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45964.140352893519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45964.140352893519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45964.140352893519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45964.140352893519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45964.140352893519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45964.140352893519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45964.140352893519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45964.140352893519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45964.140352893519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45964.140352893519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45964.140352893519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45964.140352893519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45964.140352893519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45964.140352893519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45964.140352893519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45964.140352893519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45964.140352893519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45964.140352893519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45964.140352893519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45964.140352893519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45964.140352893519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30770</v>
      </c>
      <c r="E2" s="102" t="s">
        <v>39021</v>
      </c>
      <c r="F2" s="177">
        <v>45964.139004629629</v>
      </c>
      <c r="G2" s="115">
        <f t="shared" ref="G2:G18" ca="1" si="0">IFERROR(NOW()-F2,"-")</f>
        <v>1.348263889667578E-3</v>
      </c>
      <c r="H2" s="171">
        <v>45964.083634259259</v>
      </c>
      <c r="I2" s="169" t="str">
        <f>IFERROR(VLOOKUP(D2,DB!A:F,6,0),"")</f>
        <v>SCECO</v>
      </c>
      <c r="J2" s="169" t="str">
        <f>IFERROR(VLOOKUP(D2,DB!A:G,7,0),"")</f>
        <v>Vandalized</v>
      </c>
      <c r="K2" s="172" t="s">
        <v>39123</v>
      </c>
      <c r="L2" s="173" t="str">
        <f>IFERROR(VLOOKUP(D2,DB!A:I,9,0),"")</f>
        <v>Latis</v>
      </c>
    </row>
    <row r="3" spans="1:16383" ht="31.5" customHeight="1">
      <c r="A3" s="168"/>
      <c r="B3" s="169" t="str">
        <f>IFERROR(VLOOKUP(C3,DB!A:K,11,0),"")</f>
        <v/>
      </c>
      <c r="C3" s="169"/>
      <c r="D3" s="176"/>
      <c r="E3" s="102"/>
      <c r="F3" s="171"/>
      <c r="G3" s="115">
        <f t="shared" ca="1" si="0"/>
        <v>45964.140352893519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45964.140352893519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45964.140352893519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45964.140352893519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45964.140352893519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45964.140352893519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45964.140352893519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45964.140352893519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45964.140352893519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45964.140352893519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45964.140352893519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45964.140352893519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45964.140352893519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45964.140352893519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45964.140352893519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45964.140352893519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45964.140352893519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45964.140352893519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45964.140352893519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45964.140352893519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45964.140352893519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45964.140352893519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45964.140352893519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45964.140352893519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45964.140352893519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45964.140352893519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45964.140352893519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45964.140352893519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45964.140352893519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45964.140352893519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45964.140352893519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45964.140352893519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45964.140352893519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45964.140352893519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45964.140352893519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45964.140352893519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