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64" documentId="120_S{2AC9BD13-BADA-5192-A53E-5A8FF88502F6}" xr6:coauthVersionLast="47" xr6:coauthVersionMax="47" xr10:uidLastSave="{6A4DB51A-71F9-42A9-BDF8-DDE19EFCE18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<sst xmlns="http://schemas.openxmlformats.org/spreadsheetml/2006/main" count="180264" uniqueCount="39118">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</sst>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305.1783923611074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45968.126818055556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45968.126818055556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45968.126818055556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45968.126818055556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45968.126818055556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45968.126818055556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45968.126818055556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45968.126818055556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45968.126818055556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45968.126818055556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45968.126818055556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45968.126818055556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45968.126818055556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45968.126818055556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45968.126818055556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45968.126818055556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45968.126818055556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45968.126818055556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45968.126818055556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45968.126818055556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45968.126818055556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45968.126818055556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45968.126818055556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45968.126818055556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45968.126818055556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45968.126818055556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45968.126818055556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45968.126818055556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45968.126818055556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45968.126818055556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45968.126818055556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45968.126818055556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45968.126818055556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45968.126818055556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45968.126818055556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45968.126818055556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45968.126818055556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45968.126818055556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45968.126818055556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45968.126818055556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45968.126818055556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45968.126818055556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45968.126818055556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45968.126818055556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45968.126818055556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45968.126818055556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45968.126818055556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45968.126818055556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45968.126818055556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45968.126818055556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45968.126818055556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45968.126818055556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45968.126818055556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45968.126818055556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45968.126818055556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45968.126818055556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45968.126818055556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45968.126818055556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45968.126818055556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45968.126818055556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45968.126818055556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45968.126818055556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45968.126818055556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45968.126818055556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45968.126818055556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45968.126818055556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45968.126818055556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45968.126818055556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45968.126818055556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45968.126818055556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45968.126818055556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45968.126818055556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45968.126818055556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45968.126818055556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45968.126818055556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45968.126818055556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45968.126818055556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45968.126818055556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45968.126818055556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45968.126818055556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45968.126818055556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143.12698032407206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45968.126818055556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45968.126818055556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45968.126818055556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45968.126818055556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45968.126818055556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45968.126818055556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45968.126818055556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45968.126818055556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45968.126818055556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45968.126818055556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45968.126818055556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45968.126818055556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45968.126818055556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45968.126818055556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45968.126818055556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45968.126818055556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45968.126818055556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45968.126818055556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45968.126818055556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45968.126818055556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45968.126818055556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45968.126818055556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45968.126818055556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45968.126818055556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45968.126818055556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45968.126818055556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45968.126818055556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45968.126818055556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45968.126818055556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45968.126818055556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45968.126818055556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45968.126818055556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45968.126818055556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45968.126818055556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45968.126818055556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45968.126818055556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45968.126818055556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45968.126818055556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45968.126818055556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45968.126818055556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45968.126818055556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45968.126818055556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45968.126818055556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45968.126818055556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45968.126818055556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45968.126818055556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45968.126818055556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45968.126818055556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45968.126818055556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45968.126818055556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45968.126818055556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45968.126818055556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45968.126818055556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45968.126818055556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45968.126818055556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45968.126818055556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45968.126818055556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45968.126818055556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45968.126818055556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45968.126818055556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45968.126818055556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45968.126818055556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45968.126818055556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45968.126818055556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45968.126818055556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45968.126818055556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45968.126818055556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45968.126818055556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45968.126818055556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45968.126818055556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45968.126818055556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45968.126818055556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45968.126818055556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45968.126818055556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45968.126818055556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45968.126818055556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45968.126818055556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45968.126818055556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45968.126818055556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45968.126818055556</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45968.126818287034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45968.126818287034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45968.126818287034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45968.126818287034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45968.126818287034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45968.126818287034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45968.126818287034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45968.126818287034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45968.126818287034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45968.126818287034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45968.126818287034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45968.126818287034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45968.126818287034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45968.126818287034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45968.126818287034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45968.126818287034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45968.126818287034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45968.126818287034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45968.126818287034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45968.126818287034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45968.126818287034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45968.126818287034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45968.126818287034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45968.126818287034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45968.126818287034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45968.126818287034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45968.126818287034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45968.126818287034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45968.126818287034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45968.126818287034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45968.126818287034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45968.126818287034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45968.126818287034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45968.126818287034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45968.126818287034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45968.126818287034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45968.126818287034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45968.126818287034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45968.126818287034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45968.126818287034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45968.126818287034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45968.126818287034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45968.126818287034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45968.126818287034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45968.126818287034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45968.126818287034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45968.126818287034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45968.126818287034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45968.126818287034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45968.126818287034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45968.126818287034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45968.126818287034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45968.126818287034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45968.126818287034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45968.126818287034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45968.126818287034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45968.126818287034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45968.126818287034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45968.126818287034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45968.126818287034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45968.126818287034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45968.126818287034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45968.126818287034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45968.126818287034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45968.126818287034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45968.126818287034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45968.126818287034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45968.126818287034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45968.126818287034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45968.126818287034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45968.126818287034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45968.126818287034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45968.126818287034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45968.126818287034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45968.126818287034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45968.126818287034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45968.126818287034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45968.126818287034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45968.126818287034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45968.126818287034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45968.126818287034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45968.126818287034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45968.126818287034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45968.126818287034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45968.126818287034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45968.126818287034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45968.126818287034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45968.126818287034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45968.126818287034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45968.126818287034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45968.126818287034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45968.126818287034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45968.126818287034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45968.126818287034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45968.126818287034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45968.126818287034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45968.126818287034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45968.126818287034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45968.126818287034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45968.126818287034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45968.126818287034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45968.126818287034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45968.126818287034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45968.126818287034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45968.126818287034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45968.126818287034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45968.126818287034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45968.126818287034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45968.126818287034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45968.126818287034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45968.126818287034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45968.126818287034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45968.126818287034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45968.126818287034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45968.126818287034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45968.126818287034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45968.126818287034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45968.126818287034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45968.126818287034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45968.126818287034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45968.126818287034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45968.126818287034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45968.126818287034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45968.126818287034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45968.126818287034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45968.126818287034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45968.126818287034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45968.126818287034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45968.126818287034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45968.126818287034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45968.126818287034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45968.126818287034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45968.126818287034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45968.126818287034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45968.126818287034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45968.126818287034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45968.126818287034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45968.126818287034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45968.126818287034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45968.126818287034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45968.126818287034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45968.126818287034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45968.126818287034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45968.126818287034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45968.126818287034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45968.126818287034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45968.126818287034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45968.126818287034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45968.126818287034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45968.126818287034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45968.126818287034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45968.126818287034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45968.126818287034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45968.126818287034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45968.126818287034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45968.126818287034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45968.126818287034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45968.126818287034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45968.126818287034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45968.126818287034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45968.126818287034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45968.126818287034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45968.126818287034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45968.126818287034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45968.126818287034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45968.126818287034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45968.126818287034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45968.126818287034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45968.126818287034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45968.126818287034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45968.126818287034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45968.126818287034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45968.126818287034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45968.126818287034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45968.126818287034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45968.126818287034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45968.126818287034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45968.126818287034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45968.126818287034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45968.126818287034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45968.126818287034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45968.126818287034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45968.126818287034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45968.126818287034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45968.126818287034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45968.126818287034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45968.126818287034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45968.126818287034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45968.126818287034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45968.126818287034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45968.126818287034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45968.126818287034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45968.126818287034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45968.126818287034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45968.126818287034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45968.126818287034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45968.126818287034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45968.126818287034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45968.126818287034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45968.126818287034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45968.126818287034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45968.126818287034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45968.126818287034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45968.126818287034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45968.126818287034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45968.126818287034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45968.126818287034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45968.126818287034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45968.126818287034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45968.126818287034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45968.126818287034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45968.126818287034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45968.126818287034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45968.126818287034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45968.126818287034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45968.126818287034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45968.126818287034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45968.126818287034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45968.126818287034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45968.126818287034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45968.126818287034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45968.126818287034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45968.126818287034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45968.126818287034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45968.126818287034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45968.126818287034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45968.126818287034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45968.126818287034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45968.126818287034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45968.126818287034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45968.126818287034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45968.126818287034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45968.126818287034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45968.126818287034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45968.126818287034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45968.126818287034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45968.126818287034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45968.126818287034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45968.126818287034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45968.126818287034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45968.126818287034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45968.126818287034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45968.126818287034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45968.126818287034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45968.126818287034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45968.126818287034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45968.126818287034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45968.126818287034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45968.126818287034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45968.126818287034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45968.126818287034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45968.126818287034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45968.126818287034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45968.126818287034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45968.126818287034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45968.126818287034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45968.126818287034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45968.126818287034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45968.126818287034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45968.126818287034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45968.126818287034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45968.126818287034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45968.126818287034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45968.126818287034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45968.126818287034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45968.126818287034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45968.126818287034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45968.126818287034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45968.126818287034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45968.126818287034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45968.126818287034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45968.126818287034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45968.126818287034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45968.126818287034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45968.126818287034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45968.126818287034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45968.126818287034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45968.126818287034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45968.126818287034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45968.126818287034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45968.126818287034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45968.126818287034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45968.126818287034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45968.126818287034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45968.126818287034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45968.126818287034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45968.126818287034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45968.126818287034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45968.126818287034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45968.126818287034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45968.126818287034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45968.126818287034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45968.126818287034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45968.126818287034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45968.126818287034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45968.126818287034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45968.126818287034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45968.126818287034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45968.126818287034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45968.126818287034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45968.126818287034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45968.126818287034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45968.126818287034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45968.126818287034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45968.126818287034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45968.126818287034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45968.126818287034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45968.126818287034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45968.126818287034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45968.126818287034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45968.126818287034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45968.126818287034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45968.126818287034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45968.126818287034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45968.126818287034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45968.126818287034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45968.126818287034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45968.126818287034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45968.126818287034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45968.126818287034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45968.126818287034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45968.126818287034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45968.126818287034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45968.126818287034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45968.126818287034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45968.126818287034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45968.126818287034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45968.126818287034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45968.126818287034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45968.126818287034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45968.126818287034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45968.126818287034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45968.126818287034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45968.126818287034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45968.126818287034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45968.126818287034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45968.126818287034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45968.126818287034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45968.126818287034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45968.126818287034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45968.126818287034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45968.126818287034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45968.126818287034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45968.126818287034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45968.126818287034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45968.126818287034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45968.126818287034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45968.126818287034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45968.126818287034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45968.126818287034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45968.126818287034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45968.126818287034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45968.126818287034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45968.126818287034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45968.126818287034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45968.126818287034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45968.126818287034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45968.126818287034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45968.126818287034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45968.126818287034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45968.126818287034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45968.126818287034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45968.126818287034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45968.126818287034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45968.126818287034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45968.126818287034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45968.126818287034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45968.126818287034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45968.126818287034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45968.126818287034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45968.126818287034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45968.126818287034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45968.126818287034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45968.126818287034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45968.126818287034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45968.126818287034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45968.126818287034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45968.126818287034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45968.126818287034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45968.126818287034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45968.126818287034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45968.126818287034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45968.126818287034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45968.126818287034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45968.126818287034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45968.126818287034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45968.126818287034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45968.126818287034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45968.126818287034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45968.126818287034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45968.126818287034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45968.126818287034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45968.126818287034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45968.126818287034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45968.126818287034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45968.126818287034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45968.126818287034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45968.126818287034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45968.126818287034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45968.126818287034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45968.126818287034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45968.126818287034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45968.126818287034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45968.126818287034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45968.126818287034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45968.126818287034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45968.126818287034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45968.126818287034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45968.126818287034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45968.126818287034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45968.126818287034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45968.126818287034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45968.126818287034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45968.126818287034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45968.126818287034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45968.126818287034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45968.126818287034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45968.126818287034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45968.126818287034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45968.126818287034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45968.126818287034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45968.126818287034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45968.126818287034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45968.126818287034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45968.126818287034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45968.126818287034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45968.126818287034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45968.126818287034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45968.126818287034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45968.126818287034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45968.126818287034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45968.126818287034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45968.126818287034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45968.126818287034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45968.126818287034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45968.126818287034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45968.126818287034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45968.126818287034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45968.126818287034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45968.126818287034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45968.126818287034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45968.126818287034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45968.126818287034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45968.126818287034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45968.126818287034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45968.126818287034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45968.126818287034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45968.126818287034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45968.126818287034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45968.126818287034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45968.126818287034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45968.126818287034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45968.126818287034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45968.126818287034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45968.126818287034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45968.126818287034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45968.126818287034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45968.126818287034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45968.126818287034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45968.126818287034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45968.126818287034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45968.126818287034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45968.126818287034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45968.126818287034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45968.126818287034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45968.126818287034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45968.126818287034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45968.126818287034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45968.126818287034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45968.126818287034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45968.126818287034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45968.126818287034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45968.126818287034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45968.126818287034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45968.126818287034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45968.126818287034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45968.126818287034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45968.126818287034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45968.126818287034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45968.126818287034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45968.126818287034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45968.126818287034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45968.126818287034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45968.126818287034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45968.126818287034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45968.126818287034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45968.126818287034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45968.126818287034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45968.126818287034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45968.126818287034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45968.126818287034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45968.126818287034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45968.126818287034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45968.126818287034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45968.126818287034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45968.126818287034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45968.126818287034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45968.126818287034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45968.126818287034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45968.126818287034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45968.126818287034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45968.126818287034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45968.126818287034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45968.126818287034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45968.126818287034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45968.126818287034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45968.126818287034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45968.126818287034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45968.126818287034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45968.126818287034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45968.126818287034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45968.126818287034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45968.126818287034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45968.126818287034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45968.126818287034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45968.126818287034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45968.126818287034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45968.126818287034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45968.126818287034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45968.126818287034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45968.126818287034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45968.126818287034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45968.126818287034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45968.126818287034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45968.126818287034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45968.126818287034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45968.126818287034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45968.126818287034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45968.126818287034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45968.126818287034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45968.126818287034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45968.126818287034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45968.126818287034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45968.126818287034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45968.126818287034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45968.126818287034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45968.126818287034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45968.126818287034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45968.126818287034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45968.126818287034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45968.126818287034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45968.126818287034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45968.126818287034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45968.126818287034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45968.126818287034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45968.126818287034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45968.126818287034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45968.126818287034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45968.126818287034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45968.126818287034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45968.126818287034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45968.126818287034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45968.126818287034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45968.126818287034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45968.126818287034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45968.126818287034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45968.126818287034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45968.126818287034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45968.126818287034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45968.126818287034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45968.126818287034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45968.126818287034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45968.126818287034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45968.126818287034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45968.126818287034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45968.126818287034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45968.126818287034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45968.126818287034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45968.126818287034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45968.126818287034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45968.126818287034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45968.126818287034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45968.126818287034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45968.126818287034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45968.126818287034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45968.126818287034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45968.126818287034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45968.126818287034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45968.126818287034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45968.126818287034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45968.126818287034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45968.126818287034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45968.126818287034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45968.126818287034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45968.126818287034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45968.126818287034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45968.126818287034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45968.126818287034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45968.126818287034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45968.126818287034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45968.126818287034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45968.126818287034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45968.126818287034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45968.126818287034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45968.126818287034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45968.126818287034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45968.126818287034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45968.126818287034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45968.126818287034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45968.126818287034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45968.126818287034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45968.126818287034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45968.126818287034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45968.126818287034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45968.126818287034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45968.126818287034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45968.126818287034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45968.126818287034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45968.126818287034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45968.126818287034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45968.126818287034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45968.126818287034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45968.126818287034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45968.126818287034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45968.126818287034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45968.126818287034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45968.126818287034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45968.126818287034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45968.126818287034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45968.126818287034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45968.126818287034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45968.126818287034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45968.126818287034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45968.126818287034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45968.126818287034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45968.126818287034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45968.126818287034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45968.126818287034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45968.126818287034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45968.126818287034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45968.126818287034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45968.126818287034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45968.126818287034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45968.126818287034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45968.126818287034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45968.126818287034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45968.126818287034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45968.126818287034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45968.126818287034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45968.126818287034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45968.126818287034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45968.126818287034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45968.126818287034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45968.126818287034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45968.126818287034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45968.126818287034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45968.126818287034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45968.126818287034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45968.126818287034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45968.126818287034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45968.126818287034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45968.126818287034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45968.126818287034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45968.126818287034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45968.126818287034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45968.126818287034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45968.126818287034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45968.126818287034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45968.126818287034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45968.126818287034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45968.126818287034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45968.126818287034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45968.126818287034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45968.126818287034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45968.126818287034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45968.126818287034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45968.126818287034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45968.126818287034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45968.126818287034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45968.126818287034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45968.126818287034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45968.126818287034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45968.126818287034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45968.126818287034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45968.126818287034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45968.126818287034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45968.126818287034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45968.126818287034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45968.126818287034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45968.126818287034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45968.126818287034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45968.126818287034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45968.126818287034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45968.126818287034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45968.126818287034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45968.126818287034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45968.126818287034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45968.126818287034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45968.126818287034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45968.126818287034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45968.126818287034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45968.126818287034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45968.126818287034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45968.126818287034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45968.126818287034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45968.126818287034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45968.126818287034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45968.126818287034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45968.126818287034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45968.126818287034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45968.126818287034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45968.126818287034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45968.126818287034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45968.126818287034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45968.126818287034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45968.126818287034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45968.126818287034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45968.126818287034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45968.126818287034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45968.126818287034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45968.126818287034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45968.126818287034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45968.126818287034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45968.126818287034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45968.126818287034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45968.126818287034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45968.126818287034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45968.126818287034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45968.126818287034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45968.126818287034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45968.126818287034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45968.126818287034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45968.126818287034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45968.126818287034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45968.126818287034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45968.126818287034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45968.126818287034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45968.126818287034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45968.126818287034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45968.126818287034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45968.126818287034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45968.126818287034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45968.126818287034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45968.126818287034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45968.126818287034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45968.126818287034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45968.126818287034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45968.126818287034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45968.126818287034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45968.126818287034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45968.126818287034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45968.126818287034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45968.126818287034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45968.126818287034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45968.126818287034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45968.126818287034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45968.126818287034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45968.126818287034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45968.126818287034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45968.126818287034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45968.126818287034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45968.126818287034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45968.126818287034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45968.126818287034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45968.126818287034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45968.126818287034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45968.126818287034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45968.126818287034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45968.126818287034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45968.126818287034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45968.126818287034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45968.126818287034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45968.126818287034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45968.126818287034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45968.126818287034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45968.126818287034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45968.126818287034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45968.126818287034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45968.126818287034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45968.126818287034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45968.126818287034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45968.126818287034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45968.126818287034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45968.126818287034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45968.126818287034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45968.126818287034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45968.126818287034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45968.126818287034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45968.126818287034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45968.126818287034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45968.126818287034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45968.126818287034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45968.126818287034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45968.126818287034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45968.126818287034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45968.126818287034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45968.126818287034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45968.126818287034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45968.126818287034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45968.126818287034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45968.126818287034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45968.126818287034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45968.126818287034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45968.126818287034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45968.126818287034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45968.126818287034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45968.126818287034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45968.126818287034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45968.126818287034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45968.126818287034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45968.126818287034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45968.126818287034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45968.126818287034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45968.126818287034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45968.126818287034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45968.126818287034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45968.126818287034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45968.126818287034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45968.126818287034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45968.126818287034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45968.126818287034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45968.126818287034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45968.126818287034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45968.126818287034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45968.126818287034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45968.126818287034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45968.126818287034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45968.126818287034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45968.126818287034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45968.126818287034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45968.126818287034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45968.126818287034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45968.126818287034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45968.126818287034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45968.126818287034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45968.126818287034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45968.126818287034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45968.126818287034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45968.126818287034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45968.126818287034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45968.126818287034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45968.126818287034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45968.126818287034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45968.126818287034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45968.126818287034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45968.126818287034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45968.126818287034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45968.126818287034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45968.126818287034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45968.126818287034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45968.126818287034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45968.126818287034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45968.126818287034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45968.126818287034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45968.126818287034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45968.126818287034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45968.126818287034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45968.126818287034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45968.126818287034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45968.126818287034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45968.126818287034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45968.126818287034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45968.126818287034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45968.126818287034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45968.126818287034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45968.126818287034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45968.126818287034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45968.126818287034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45968.126818287034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45968.126818287034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45968.126818287034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45968.126818287034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45968.126818287034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45968.126818287034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45968.126818287034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45968.126818287034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45968.126818287034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45968.126818287034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45968.126818287034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45968.126818287034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45968.126818287034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45968.126818287034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45968.126818287034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45968.126818287034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45968.126818287034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45968.126818287034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45968.126818287034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45968.126818287034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45968.126818287034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45968.126818287034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45968.126818287034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45968.126818287034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45968.126818287034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45968.126818287034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45968.126818287034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45968.126818287034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45968.126818287034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45968.126818287034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45968.126818287034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45968.126818287034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45968.126818287034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45968.126818287034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45968.126818287034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45968.126818287034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45968.126818287034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45968.126818287034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45968.126818287034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45968.126818287034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45968.126818287034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45968.126818287034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45968.126818287034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45968.126818287034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45968.126818287034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45968.126818287034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45968.126818287034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45968.126818287034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45968.126818287034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45968.126818287034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45968.126818287034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45968.126818287034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45968.126818287034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45968.126818287034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45968.126818287034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45968.126818287034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45968.126818287034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45968.126818287034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45968.126818287034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45968.126818287034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45968.126818287034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45968.126818287034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45968.126818287034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45968.126818287034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45968.126818287034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45968.126818287034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45968.126818287034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45968.126818287034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45968.126818287034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45968.126818287034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45968.126818287034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45968.126818287034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45968.126818287034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45968.126818287034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45968.126818287034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45968.126818287034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45968.126818287034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45968.126818287034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45968.126818287034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45968.126818287034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45968.126818287034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45968.126818287034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45968.126818287034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45968.126818287034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45968.126818287034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45968.126818287034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45968.126818287034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45968.126818287034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45968.126818287034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45968.126818287034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45968.126818287034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45968.126818287034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45968.126818287034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45968.126818287034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45968.126818287034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45968.126818287034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45968.126818287034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45968.126818287034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45968.126818287034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45968.126818287034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45968.126818287034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45968.126818287034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45968.126818287034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45968.126818287034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45968.126818287034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45968.126818287034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45968.126818287034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45968.126818287034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45968.126818287034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45968.126818287034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45968.126818287034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45968.126818287034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45968.126818287034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45968.126818287034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45968.126818287034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45968.126818287034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45968.126818287034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45968.126818287034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45968.126818287034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45968.126818287034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45968.126818287034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45968.126818287034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45968.126818287034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45968.126818287034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45968.126818287034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45968.126818287034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45968.126818287034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45968.126818287034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45968.126818287034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45968.126818287034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45968.126818287034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45968.126818287034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45968.126818287034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45968.126818287034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45968.126818287034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45968.126818287034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45968.126818287034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45968.126818287034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45968.126818287034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45968.126818287034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45968.126818287034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45968.126818287034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45968.126818287034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45968.126818287034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45968.126818287034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45968.126818287034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45968.126818287034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45968.126818287034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45968.126818287034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45968.126818287034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45968.126818287034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45968.126818287034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45968.126818287034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45968.126818287034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45968.126818287034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45968.126818287034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45968.126818287034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45968.126818287034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45968.126818287034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45968.126818287034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45968.126818287034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45968.126818287034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45968.126818287034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45968.126818287034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45968.126818287034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45968.126818287034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45968.126818287034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45968.126818287034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45968.126818287034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45968.126818287034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45968.126818287034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45968.126818287034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45968.126818287034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45968.126818287034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45968.126818287034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45968.126818287034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45968.126818287034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45968.126818287034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45968.126818287034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45968.126818287034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45968.126818287034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45968.126818287034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45968.126818287034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45968.126818287034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45968.126818287034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45968.126818287034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45968.126818287034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45968.126818287034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45968.126818287034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45968.126818287034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45968.126818287034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45968.126818287034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45968.126818287034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45968.126818287034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45968.126818287034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45968.126818287034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45968.126818287034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45968.126818287034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45968.126818287034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45968.126818287034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45968.126818287034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45968.126818287034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45968.126818287034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45968.126818287034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264.64610069443734</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45968.126818287034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45968.126818287034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45968.126818287034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45968.126818287034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45968.126818287034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45968.126818287034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45968.126818287034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45968.126818287034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45968.126818287034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45968.126818287034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45968.126818287034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45968.126818287034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45968.126818287034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45968.126818287034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45968.126818287034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45968.126818287034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45968.126818287034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45968.126818287034</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45968.126818055556</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45968.126818055556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45968.126818055556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45968.126818055556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45968.126818055556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45968.126818055556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45968.126818055556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45968.126818055556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45968.126818055556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45968.126818055556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45968.126818055556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45968.126818055556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45968.126818055556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45968.126818055556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45968.126818055556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45968.126818055556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45968.126818055556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45968.126818055556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45968.126818055556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45968.126818055556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45968.126818055556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45968.126818055556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45968.126818055556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45968.126818055556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45968.126818055556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45968.126818055556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45968.126818055556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45968.126818055556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45968.126818055556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45968.126818055556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45968.126818055556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45968.126818055556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45968.126818055556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45968.126818055556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45968.126818055556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45968.126818055556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45968.126818055556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45968.126818055556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45968.126818055556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45968.126818055556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45968.126818055556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45968.126818055556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45968.126818055556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45968.126818055556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45968.126818055556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45968.126818055556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45968.126818055556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45968.126818055556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45968.126818055556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45968.126818055556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45968.126818055556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45968.126818055556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45968.126818055556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45968.126818055556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45968.126818055556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45968.126818055556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45968.126818055556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45968.126818055556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45968.126818055556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45968.126818055556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45968.126818055556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45968.126818055556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45968.126818055556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45968.126818055556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45968.126818055556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45968.126818055556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45968.126818055556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45968.126818055556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45968.126818055556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45968.126818055556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45968.126818055556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45968.126818055556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45968.126818055556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45968.126818055556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45968.126818055556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45968.126818055556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45968.126818055556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45968.126818055556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45968.126818055556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45968.126818055556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45968.126818055556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45968.126818055556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45968.126818055556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45968.126818055556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45968.126818055556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45968.126818055556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45968.126818055556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45968.126818055556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45968.126818055556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45968.126818055556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45968.126818055556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45968.126818055556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45968.126818055556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45968.126818055556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45968.126818055556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45968.126818055556</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76.294757870367903</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41.937940972216893</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19.465707175921125</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0.28626249999797437</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R5</v>
      </c>
      <c r="C6" s="131"/>
      <c r="D6" s="131" t="s">
        <v>35423</v>
      </c>
      <c r="E6" s="131"/>
      <c r="F6" s="132"/>
      <c r="G6" s="133">
        <f ca="1">IFERROR(NOW()-F6,"")</f>
        <v>45968.126818055556</v>
      </c>
      <c r="H6" s="132"/>
      <c r="I6" s="131" t="str">
        <f>IFERROR(VLOOKUP(D6,DB!A:F,6,0),"")</f>
        <v>Generator-SG</v>
      </c>
      <c r="J6" s="131" t="str">
        <f>IFERROR(VLOOKUP(D6,DB!A:G,7,0),"")</f>
        <v>Good</v>
      </c>
      <c r="K6" s="131"/>
      <c r="L6" s="131" t="str">
        <f>IFERROR(VLOOKUP(D6,DB!A:I,9,0),"")</f>
        <v>Latis</v>
      </c>
    </row>
    <row r="7" spans="1:13" ht="15">
      <c r="A7" s="131"/>
      <c r="B7" s="131" t="str">
        <f>IFERROR(VLOOKUP(D7,DB!A:K,11,0),"")</f>
        <v/>
      </c>
      <c r="C7" s="131"/>
      <c r="D7" s="131"/>
      <c r="E7" s="131"/>
      <c r="F7" s="132"/>
      <c r="G7" s="133">
        <f ca="1">IFERROR(NOW()-F7,"")</f>
        <v>45968.126818287034</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45968.126818287034</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45968.126818287034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45968.126818287034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45968.126818287034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45968.126818287034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45968.126818287034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45968.126818287034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45968.126818287034</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45968.126818287034</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45968.126818287034</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45968.126818287034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45968.126818287034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45968.126818287034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45968.126818287034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45968.126818287034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45968.126818287034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45968.126818287034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45968.126818287034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45968.126818287034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45968.126818287034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45968.126818287034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45968.126818287034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45968.126818287034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45968.126818287034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45968.126818287034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45968.126818287034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45968.126818287034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45968.126818287034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45968.126818287034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45968.126818287034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45968.126818287034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45968.126818287034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45968.126818287034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45968.126818287034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45968.126818287034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45968.126818287034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45968.126818287034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45968.126818287034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45968.126818287034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45968.126818287034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45968.126818287034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45968.126818287034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45968.126818287034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45968.126818287034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45968.126818287034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45968.126818287034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45968.126818287034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45968.126818287034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45968.126818287034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45968.126818287034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45968.126818287034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45968.126818287034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45968.126818287034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45968.126818287034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45968.126818287034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45968.126818287034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45968.126818287034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45968.126818287034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45968.126818287034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45968.126818287034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45968.126818287034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45968.126818287034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45968.126818287034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45968.126818287034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45968.126818287034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45968.126818287034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45968.126818287034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45968.126818287034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45968.126818287034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45968.126818287034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45968.126818287034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45968.126818287034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45968.126818287034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45968.126818287034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45968.126818287034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45968.126818287034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45968.126818287034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45968.126818287034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45968.126818287034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45968.126818287034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45968.126818287034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45968.126818287034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45968.126818287034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45968.126818287034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45968.126818287034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45968.126818287034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45968.126818287034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45968.126818287034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45968.126818287034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45968.126818287034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45968.126818287034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45968.126818287034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45968.126818287034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45968.126818287034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45968.126818287034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45968.126818287034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45968.126818287034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45968.126818287034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45968.126818287034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45968.126818287034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45968.126818287034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45968.126818287034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45968.126818287034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45968.126818287034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45968.126818287034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45968.126818287034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45968.126818287034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45968.126818287034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45968.126818287034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45968.126818287034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45968.126818287034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45968.126818287034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45968.126818287034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45968.126818287034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45968.126818287034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45968.126818287034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45968.126818287034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45968.126818287034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45968.126818287034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45968.126818287034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45968.126818287034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45968.126818287034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45968.126818287034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45968.126818287034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45968.126818287034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45968.126818287034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45968.126818287034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45968.126818287034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45968.126818287034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45968.126818287034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45968.126818287034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45968.126818287034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45968.126818287034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45968.126818287034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45968.126818287034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45968.126818287034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45968.126818287034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45968.126818287034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45968.126818287034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45968.126818287034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45968.126818287034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45968.126818287034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45968.126818287034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45968.126818287034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45968.126818287034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45968.126818287034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45968.126818287034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45968.126818287034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45968.126818287034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45968.126818287034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45968.126818287034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45968.126818287034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45968.126818287034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45968.126818287034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45968.126818287034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45968.126818287034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45968.126818287034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45968.126818287034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45968.126818287034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45968.126818287034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45968.126818287034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45968.126818287034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45968.126818287034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45968.126818287034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45968.126818287034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45968.126818287034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45968.126818287034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45968.126818287034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45968.126818287034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45968.126818287034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45968.126818287034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45968.126818287034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45968.126818287034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45968.126818287034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45968.126818287034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45968.126818287034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45968.126818287034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45968.126818287034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45968.126818287034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45968.126818287034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45968.126818287034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45968.126818287034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45968.126818287034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45968.126818287034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45968.126818287034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45968.126818287034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45968.126818287034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45968.126818287034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45968.126818287034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45968.126818287034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45968.126818287034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45968.126818287034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45968.126818287034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45968.126818287034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45968.126818287034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45968.126818287034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45968.126818287034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45968.126818287034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45968.126818287034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45968.126818287034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45968.126818287034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45968.126818287034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45968.126818287034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45968.126818287034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45968.126818287034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45968.126818287034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45968.126818287034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45968.126818287034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45968.126818287034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45968.126818287034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45968.126818287034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45968.126818287034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45968.126818287034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45968.126818287034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45968.126818287034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45968.126818287034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45968.126818287034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45968.126818287034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45968.126818287034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45968.126818287034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45968.126818287034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45968.126818287034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45968.126818287034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45968.126818287034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45968.126818287034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45968.126818287034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45968.126818287034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45968.126818287034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45968.126818287034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45968.126818287034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45968.126818287034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45968.126818287034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45968.126818287034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45968.126818287034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45968.126818287034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45968.126818287034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45968.126818287034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45968.126818287034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45968.126818287034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45968.126818287034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45968.126818287034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45968.126818287034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45968.126818287034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45968.126818287034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45968.126818287034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45968.126818287034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45968.126818287034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45968.126818287034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45968.126818287034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45968.126818287034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45968.126818287034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45968.126818287034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45968.126818287034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45968.126818287034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45968.126818287034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45968.126818287034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45968.126818287034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45968.126818287034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45968.126818287034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45968.126818287034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45968.126818287034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45968.126818287034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45968.126818287034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45968.126818287034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45968.126818287034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45968.126818287034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45968.126818287034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45968.126818287034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45968.126818287034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45968.126818287034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45968.126818287034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45968.126818287034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45968.126818287034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45968.126818287034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45968.126818287034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45968.126818287034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45968.126818287034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45968.126818287034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45968.126818287034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45968.126818287034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45968.126818287034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45968.126818287034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45968.126818287034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45968.126818287034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45968.126818287034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45968.126818055556</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45968.126818055556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45968.126818055556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45968.126818055556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45968.126818055556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45968.126818055556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45968.126818055556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45968.126818055556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45968.126818055556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45968.126818055556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45968.126818055556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45968.126818055556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45968.126818055556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45968.126818055556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45968.126818055556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45968.126818055556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45968.126818055556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45968.126818055556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45968.126818055556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45968.126818055556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45968.126818055556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45968.126818055556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45968.126818055556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45968.126818055556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45968.126818055556</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2025-11-07T00:04:39Z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