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84" documentId="120_S{2AC9BD13-BADA-5192-A53E-5A8FF88502F6}" xr6:coauthVersionLast="47" xr6:coauthVersionMax="47" xr10:uidLastSave="{761585A4-F56A-4115-B385-1060ADC8A1FA}"/>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G4"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<sst xmlns="http://schemas.openxmlformats.org/spreadsheetml/2006/main" count="180280" uniqueCount="39122">
  <si>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</si>
  <si>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</si>
  <si>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</si>
  <si>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</si>
  <si>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</si>
  <si>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</si>
  <si>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</si>
  <si>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</si>
  <si>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</si>
  <si>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</si>
  <si>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</si>
  <si>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</si>
  <si>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</si>
  <si>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</si>
  <si>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</si>
  <si>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</si>
  <si>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</si>
  <si>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</si>
  <si>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</si>
  <si>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</si>
  <si>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</si>
  <si>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</si>
  <si>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</si>
  <si>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</si>
  <si>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</si>
  <si>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</si>
  <si>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</si>
  <si>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</si>
  <si>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</si>
  <si>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</si>
  <si>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</si>
  <si>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</si>
  <si>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</si>
  <si>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</si>
  <si>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</si>
  <si>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</si>
  <si>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</si>
  <si>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</si>
  <si>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</si>
  <si>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</si>
  <si>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</si>
  <si>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</si>
  <si>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</si>
  <si>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</si>
  <si>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</si>
  <si>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</si>
  <si>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</si>
  <si>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</si>
  <si>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</si>
  <si>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</si>
  <si>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</si>
  <si>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</si>
  <si>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</si>
  <si>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</si>
  <si>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</si>
  <si>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</si>
  <si>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</si>
  <si>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</si>
  <si>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</si>
  <si>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</si>
  <si>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</si>
  <si>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</si>
  <si>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</si>
  <si>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</si>
  <si>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</si>
  <si>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</si>
  <si>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</si>
  <si>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</si>
  <si>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</si>
  <si>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</si>
  <si>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</si>
  <si>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</si>
  <si>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</si>
  <si>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</si>
  <si>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</si>
  <si>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</si>
  <si>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</si>
  <si>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</si>
  <si>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</si>
  <si>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</si>
  <si>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</si>
  <si>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</si>
  <si>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</si>
  <si>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</si>
  <si>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</si>
  <si>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</si>
  <si>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</si>
  <si>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</si>
  <si>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</si>
  <si>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</si>
  <si>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</si>
  <si>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</si>
  <si>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</si>
  <si>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</si>
  <si>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</si>
  <si>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</si>
  <si>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</si>
  <si>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</si>
  <si>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</si>
  <si>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</si>
  <si>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</si>
  <si>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</si>
  <si>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</si>
  <si>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</si>
  <si>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</si>
  <si>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</si>
  <si>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</si>
  <si>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</si>
  <si>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</si>
  <si>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</si>
  <si>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</si>
  <si>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</si>
  <si>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</si>
  <si>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</si>
  <si>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</si>
  <si>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</si>
  <si>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</si>
  <si>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</si>
  <si>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</si>
  <si>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</si>
  <si>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</si>
  <si>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</si>
  <si>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</si>
  <si>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</si>
  <si>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</si>
  <si>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</si>
  <si>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</si>
  <si>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</si>
  <si>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</si>
  <si>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</si>
  <si>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</si>
  <si>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</si>
  <si>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</si>
  <si>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</si>
  <si>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</si>
  <si>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</si>
  <si>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</si>
  <si>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</si>
  <si>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</si>
  <si>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</si>
  <si>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</si>
  <si>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</si>
  <si>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</si>
  <si>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</si>
  <si>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</si>
  <si>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</si>
  <si>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</si>
  <si>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</si>
  <si>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</si>
  <si>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</si>
  <si>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</si>
  <si>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</si>
  <si>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</si>
  <si>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</si>
  <si>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</si>
  <si>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</si>
  <si>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</si>
  <si>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</si>
  <si>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</si>
  <si>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</si>
  <si>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</si>
  <si>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</si>
  <si>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</si>
  <si>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</si>
  <si>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</si>
  <si>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</si>
  <si>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</si>
  <si>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</si>
  <si>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</si>
  <si>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</si>
  <si>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</si>
  <si>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</si>
  <si>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</si>
  <si>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</si>
  <si>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</si>
  <si>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</si>
  <si>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</si>
  <si>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</si>
  <si>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</si>
  <si>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</si>
  <si>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</si>
  <si>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</si>
  <si>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</si>
  <si>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</si>
  <si>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</si>
  <si>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</si>
  <si>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</si>
  <si>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</si>
  <si>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</si>
  <si>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</si>
  <si>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</si>
  <si>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</si>
  <si>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</si>
  <si>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</si>
  <si>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</si>
  <si>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</si>
  <si>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</si>
  <si>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</si>
  <si>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</si>
  <si>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</si>
  <si>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</si>
  <si>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</si>
  <si>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</si>
  <si>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</si>
  <si>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</si>
  <si>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</si>
  <si>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</si>
  <si>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</si>
  <si>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</si>
  <si>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</si>
  <si>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</si>
  <si>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</si>
  <si>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</si>
  <si>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</si>
  <si>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</si>
  <si>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</si>
  <si>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</si>
  <si>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</si>
  <si>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</si>
  <si>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</si>
  <si>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</si>
  <si>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</si>
  <si>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</si>
  <si>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</si>
  <si>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</si>
  <si>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</si>
  <si>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</si>
  <si>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</si>
  <si>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</si>
  <si>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</si>
  <si>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</si>
  <si>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</si>
  <si>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</si>
  <si>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</si>
  <si>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</si>
  <si>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</si>
  <si>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</si>
  <si>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</si>
  <si>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</si>
  <si>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</si>
  <si>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</si>
  <si>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</si>
  <si>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</si>
  <si>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</si>
  <si>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</si>
  <si>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</si>
  <si>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</si>
  <si>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</si>
  <si>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</si>
  <si>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</si>
  <si>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</si>
  <si>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</si>
  <si>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</si>
  <si>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</si>
  <si>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</si>
  <si>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</si>
  <si>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</si>
  <si>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</si>
  <si>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</si>
  <si>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</si>
  <si>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</si>
  <si>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</si>
  <si>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</si>
  <si>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</si>
  <si>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</si>
  <si>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</si>
  <si>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</si>
  <si>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</si>
  <si>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</si>
  <si>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</si>
  <si>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</si>
  <si>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</si>
  <si>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</si>
  <si>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</si>
  <si>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</si>
  <si>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</si>
  <si>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</si>
  <si>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</si>
  <si>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</si>
  <si>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</si>
  <si>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</si>
  <si>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</si>
  <si>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</si>
  <si>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</si>
  <si>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</si>
  <si>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</si>
  <si>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</si>
  <si>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</si>
  <si>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</si>
  <si>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</si>
  <si>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</si>
  <si>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</si>
  <si>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</si>
  <si>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</si>
  <si>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</si>
  <si>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</si>
  <si>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</si>
  <si>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</si>
  <si>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</si>
  <si>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</si>
  <si>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</si>
  <si>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</si>
  <si>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</si>
  <si>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</si>
  <si>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</si>
  <si>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</si>
  <si>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</si>
  <si>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</si>
  <si>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</si>
  <si>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</si>
  <si>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</si>
  <si>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</si>
  <si>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</si>
  <si>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</si>
  <si>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</si>
  <si>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</si>
  <si>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</si>
  <si>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</si>
  <si>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</si>
  <si>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</si>
  <si>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</si>
  <si>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</si>
  <si>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</si>
  <si>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</si>
  <si>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</si>
  <si>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</si>
  <si>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</si>
  <si>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</si>
  <si>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</si>
  <si>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</si>
  <si>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</si>
  <si>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</si>
  <si>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</si>
  <si>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</si>
  <si>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</si>
  <si>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</si>
  <si>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</si>
  <si>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</si>
  <si>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</si>
  <si>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</si>
  <si>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</si>
  <si>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</si>
  <si>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</si>
  <si>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</si>
  <si>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</si>
  <si>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</si>
  <si>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</si>
  <si>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</si>
  <si>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</si>
  <si>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</si>
  <si>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</si>
  <si>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</si>
  <si>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</si>
  <si>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</si>
  <si>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</si>
  <si>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</si>
  <si>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</si>
  <si>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</si>
  <si>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</si>
  <si>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</si>
  <si>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</si>
  <si>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</si>
  <si>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</si>
  <si>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</si>
  <si>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</si>
  <si>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</si>
  <si>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</si>
  <si>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</si>
  <si>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</si>
  <si>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</si>
  <si>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</si>
  <si>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</si>
  <si>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</si>
  <si>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</si>
  <si>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</si>
  <si>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</si>
  <si>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</si>
  <si>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</si>
  <si>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</si>
  <si>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</si>
  <si>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</si>
  <si>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</si>
  <si>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</si>
  <si>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</si>
  <si>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</si>
  <si>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</si>
  <si>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</si>
  <si>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</si>
  <si>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</si>
  <si>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</si>
  <si>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</si>
  <si>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</si>
  <si>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</si>
  <si>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</si>
  <si>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</si>
  <si>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</si>
  <si>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</si>
  <si>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</si>
  <si>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</si>
  <si>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</si>
  <si>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</si>
  <si>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</si>
  <si>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</si>
  <si>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</si>
  <si>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</si>
  <si>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</si>
  <si>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</si>
  <si>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</si>
  <si>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</si>
  <si>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</si>
  <si>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</si>
  <si>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</si>
  <si>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</si>
  <si>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</si>
  <si>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</si>
  <si>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</si>
  <si>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</si>
  <si>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</si>
  <si>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</si>
  <si>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</si>
  <si>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</si>
  <si>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</si>
  <si>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</si>
  <si>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</si>
  <si>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</si>
  <si>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</si>
  <si>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</si>
  <si>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</si>
  <si>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</si>
  <si>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</si>
  <si>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</si>
  <si>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</si>
  <si>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</si>
  <si>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</si>
  <si>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</si>
  <si>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</si>
  <si>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</si>
  <si>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</si>
  <si>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</si>
  <si>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</si>
  <si>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</si>
  <si>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</si>
  <si>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</si>
  <si>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</si>
  <si>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</si>
  <si>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</si>
  <si>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</si>
  <si>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</si>
  <si>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</si>
  <si>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</si>
  <si>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</si>
  <si>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</si>
  <si>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</si>
  <si>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</si>
  <si>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</si>
  <si>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</si>
  <si>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</si>
  <si>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</si>
  <si>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</si>
  <si>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</si>
  <si>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</si>
  <si>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</si>
  <si>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</si>
  <si>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</si>
  <si>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</si>
  <si>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</si>
  <si>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</si>
  <si>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</si>
  <si>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</si>
  <si>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</si>
  <si>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</si>
  <si>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</si>
  <si>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</si>
  <si>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</si>
  <si>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</si>
  <si>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</si>
  <si>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</si>
  <si>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</si>
  <si>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</si>
  <si>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</si>
  <si>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</si>
  <si>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</si>
  <si>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</si>
  <si>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</si>
  <si>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</si>
  <si>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</si>
  <si>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</si>
  <si>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</si>
  <si>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</si>
  <si>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</si>
  <si>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</si>
  <si>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</si>
  <si>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</si>
  <si>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</si>
  <si>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</si>
  <si>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</si>
  <si>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</si>
  <si>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</si>
  <si>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</si>
  <si>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</si>
  <si>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</si>
  <si>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</si>
  <si>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</si>
  <si>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</si>
  <si>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</si>
  <si>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</si>
  <si>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</si>
  <si>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</si>
  <si>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</si>
  <si>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</si>
  <si>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</si>
  <si>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</si>
  <si>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</si>
  <si>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</si>
  <si>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</si>
  <si>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</si>
  <si>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</si>
  <si>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</si>
  <si>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</si>
  <si>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</si>
  <si>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</si>
  <si>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</si>
  <si>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</si>
  <si>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</si>
  <si>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</si>
  <si>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</si>
  <si>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</si>
  <si>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</si>
  <si>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</si>
  <si>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</si>
  <si>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</si>
  <si>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</si>
  <si>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</si>
  <si>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</si>
  <si>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</si>
  <si>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</si>
  <si>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</si>
  <si>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</si>
  <si>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</si>
  <si>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</si>
  <si>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</si>
  <si>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</si>
  <si>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</si>
  <si>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</si>
  <si>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</si>
  <si>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</si>
  <si>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</si>
  <si>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</si>
  <si>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</si>
  <si>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</si>
  <si>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</si>
  <si>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</si>
  <si>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</si>
  <si>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</si>
  <si>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</si>
  <si>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</si>
  <si>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</si>
  <si>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</si>
  <si>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</si>
  <si>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</si>
  <si>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</si>
  <si>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</si>
  <si>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</si>
  <si>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</si>
  <si>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</si>
  <si>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</si>
  <si>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</si>
  <si>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</si>
  <si>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</si>
  <si>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</si>
  <si>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</si>
  <si>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</si>
  <si>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</si>
  <si>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</si>
  <si>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</si>
  <si>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</si>
  <si>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</si>
  <si>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</si>
  <si>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</si>
  <si>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</si>
  <si>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</si>
  <si>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</si>
  <si>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</si>
  <si>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</si>
  <si>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</si>
  <si>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</si>
  <si>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</si>
  <si>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</si>
  <si>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</si>
  <si>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</si>
  <si>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</si>
  <si>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</si>
  <si>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</si>
  <si>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</si>
  <si>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</si>
  <si>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</si>
  <si>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</si>
  <si>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</si>
  <si>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</si>
  <si>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</si>
  <si>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</si>
  <si>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</si>
  <si>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</si>
  <si>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</si>
  <si>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</si>
  <si>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</si>
  <si>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</si>
  <si>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</si>
  <si>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</si>
  <si>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</si>
  <si>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</si>
  <si>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</si>
  <si>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</si>
  <si>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</si>
  <si>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</si>
  <si>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</si>
  <si>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</si>
  <si>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</si>
  <si>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</si>
  <si>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</si>
  <si>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</si>
  <si>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</si>
  <si>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</si>
  <si>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</si>
  <si>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</si>
  <si>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</si>
  <si>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</si>
  <si>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</si>
  <si>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</si>
  <si>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</si>
  <si>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</si>
  <si>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</si>
  <si>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</si>
  <si>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</si>
  <si>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</si>
  <si>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</si>
  <si>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</si>
  <si>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</si>
  <si>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</si>
  <si>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</si>
  <si>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</si>
  <si>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</si>
  <si>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</si>
  <si>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</si>
  <si>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</si>
  <si>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</si>
  <si>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</si>
  <si>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</si>
  <si>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</si>
  <si>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</si>
  <si>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</si>
  <si>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</si>
  <si>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</si>
  <si>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</si>
  <si>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</si>
  <si>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</si>
  <si>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</si>
  <si>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</si>
  <si>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</si>
  <si>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</si>
  <si>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</si>
  <si>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</si>
  <si>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</si>
  <si>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</si>
  <si>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</si>
  <si>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</si>
  <si>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</si>
  <si>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</si>
  <si>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</si>
  <si>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</si>
  <si>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</si>
  <si>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</si>
  <si>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</si>
  <si>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</si>
  <si>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</si>
  <si>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</si>
  <si>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</si>
  <si>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</si>
  <si>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</si>
  <si>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</si>
  <si>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</si>
  <si>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</si>
  <si>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</si>
  <si>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</si>
  <si>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</si>
  <si>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</si>
  <si>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</si>
  <si>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</si>
  <si>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</si>
  <si>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</si>
  <si>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</si>
  <si>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</si>
  <si>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</si>
  <si>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</si>
  <si>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</si>
  <si>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</si>
  <si>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</si>
  <si>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</si>
  <si>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</si>
  <si>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</si>
  <si>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</si>
  <si>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</si>
  <si>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</si>
  <si>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</si>
  <si>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</si>
  <si>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</si>
  <si>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</si>
  <si>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</si>
  <si>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</si>
  <si>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</si>
  <si>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</si>
  <si>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</si>
  <si>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</si>
  <si>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</si>
  <si>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</si>
  <si>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</si>
  <si>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</si>
  <si>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</si>
  <si>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</si>
  <si>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</si>
  <si>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</si>
  <si>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</si>
  <si>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</si>
  <si>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</si>
  <si>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</si>
  <si>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</si>
  <si>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</si>
  <si>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</si>
  <si>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</si>
  <si>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</si>
  <si>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</si>
  <si>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</si>
  <si>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</si>
  <si>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</si>
  <si>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</si>
  <si>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</si>
  <si>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</si>
  <si>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</si>
  <si>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</si>
  <si>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</si>
  <si>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</si>
  <si>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</si>
  <si>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</si>
  <si>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</si>
  <si>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</si>
  <si>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</si>
  <si>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</si>
  <si>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</si>
  <si>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</si>
  <si>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</si>
  <si>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</si>
  <si>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</si>
  <si>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</si>
  <si>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</si>
  <si>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</si>
  <si>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</si>
  <si>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</si>
  <si>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</si>
  <si>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</si>
  <si>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</si>
  <si>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</si>
  <si>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</si>
  <si>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</si>
  <si>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</si>
  <si>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</si>
  <si>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</si>
  <si>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</si>
  <si>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</si>
  <si>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</si>
  <si>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</si>
  <si>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</si>
  <si>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</si>
  <si>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</si>
  <si>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</si>
  <si>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</si>
  <si>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</si>
  <si>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</si>
  <si>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</si>
  <si>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</si>
  <si>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</si>
  <si>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</si>
  <si>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</si>
  <si>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</si>
  <si>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</si>
  <si>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</si>
  <si>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</si>
  <si>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</si>
  <si>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</si>
  <si>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</si>
  <si>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</si>
  <si>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</si>
  <si>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</si>
  <si>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</si>
  <si>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</si>
  <si>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</si>
  <si>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</si>
  <si>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</si>
  <si>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</si>
  <si>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</si>
  <si>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</si>
  <si>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</si>
  <si>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</si>
  <si>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</si>
  <si>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</si>
  <si>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</si>
  <si>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</si>
  <si>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</si>
  <si>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</si>
  <si>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</si>
  <si>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</si>
  <si>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</si>
  <si>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</si>
  <si>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</si>
  <si>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</si>
  <si>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</si>
  <si>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</si>
  <si>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</si>
  <si>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</si>
  <si>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</si>
  <si>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</si>
  <si>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</si>
  <si>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</si>
  <si>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</si>
  <si>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</si>
  <si>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</si>
  <si>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</si>
  <si>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</si>
  <si>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</si>
  <si>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</si>
  <si>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</si>
  <si>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</si>
  <si>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</si>
  <si>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</si>
  <si>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</si>
  <si>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</si>
  <si>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</si>
  <si>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</si>
  <si>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</si>
  <si>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</si>
  <si>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</si>
  <si>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</si>
  <si>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</si>
  <si>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</si>
  <si>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</si>
  <si>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</si>
  <si>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</si>
  <si>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</si>
  <si>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</si>
  <si>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</si>
  <si>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</si>
  <si>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</si>
  <si>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</si>
  <si>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</si>
  <si>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</si>
  <si>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</si>
  <si>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</si>
  <si>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</si>
  <si>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</si>
  <si>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</si>
  <si>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</si>
  <si>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</si>
  <si>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</si>
  <si>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</si>
  <si>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</si>
  <si>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</si>
  <si>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</si>
  <si>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</si>
  <si>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</si>
  <si>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</si>
  <si>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</si>
  <si>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</si>
  <si>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</si>
  <si>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</si>
  <si>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</si>
  <si>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</si>
  <si>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</si>
  <si>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</si>
  <si>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</si>
  <si>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</si>
  <si>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</si>
  <si>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</si>
  <si>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</si>
  <si>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</si>
  <si>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</si>
  <si>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</si>
  <si>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</si>
  <si>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</si>
  <si>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</si>
  <si>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</si>
  <si>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</si>
  <si>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</si>
  <si>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</si>
  <si>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</si>
  <si>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</si>
  <si>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</si>
  <si>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</si>
  <si>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</si>
  <si>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</si>
  <si>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</si>
  <si>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</si>
  <si>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</si>
  <si>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</si>
  <si>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</si>
  <si>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</si>
  <si>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</si>
  <si>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</si>
  <si>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</si>
  <si>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</si>
  <si>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</si>
  <si>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</si>
  <si>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</si>
  <si>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</si>
  <si>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</si>
  <si>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</si>
  <si>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</si>
  <si>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</si>
  <si>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</si>
  <si>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</si>
  <si>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</si>
  <si>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</si>
  <si>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</si>
  <si>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</si>
  <si>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</si>
  <si>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</si>
  <si>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</si>
  <si>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</si>
  <si>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</si>
  <si>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</si>
  <si>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</si>
  <si>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</si>
  <si>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</si>
  <si>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</si>
  <si>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</si>
  <si>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</si>
  <si>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</si>
  <si>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</si>
  <si>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</si>
  <si>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</si>
  <si>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</si>
  <si>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</si>
  <si>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</si>
  <si>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</si>
  <si>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</si>
  <si>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</si>
  <si>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</si>
  <si>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</si>
  <si>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</si>
  <si>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</si>
  <si>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</si>
  <si>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</si>
  <si>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</si>
  <si>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</si>
  <si>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</si>
  <si>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</si>
  <si>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</si>
  <si>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</si>
  <si>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</si>
  <si>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</si>
  <si>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</si>
  <si>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</si>
  <si>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</si>
  <si>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</si>
  <si>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</si>
  <si>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</si>
  <si>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</si>
  <si>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</si>
  <si>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</si>
  <si>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</si>
  <si>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</si>
  <si>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</si>
  <si>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</si>
  <si>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</si>
  <si>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</si>
  <si>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</si>
  <si>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</si>
  <si>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</si>
  <si>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</si>
  <si>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</si>
  <si>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</si>
  <si>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</si>
  <si>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</si>
  <si>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</si>
  <si>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</si>
  <si>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</si>
  <si>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</si>
  <si>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</si>
  <si>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</si>
  <si>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</si>
  <si>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</si>
  <si>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</si>
  <si>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</si>
  <si>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</si>
  <si>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</si>
  <si>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</si>
  <si>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</si>
  <si>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</si>
  <si>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</si>
  <si>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</si>
  <si>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</si>
  <si>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</si>
  <si>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</si>
  <si>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</si>
  <si>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</si>
  <si>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</si>
  <si>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</si>
  <si>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</si>
  <si>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</si>
  <si>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</si>
  <si>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</si>
  <si>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</si>
  <si>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</si>
  <si>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</si>
  <si>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</si>
  <si>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</si>
  <si>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</si>
  <si>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</si>
  <si>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</si>
  <si>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</si>
  <si>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</si>
  <si>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</si>
  <si>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</si>
  <si>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</si>
  <si>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</si>
  <si>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</si>
  <si>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</si>
  <si>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</si>
  <si>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</si>
  <si>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</si>
  <si>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</si>
  <si>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</si>
  <si>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</si>
  <si>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</si>
  <si>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</si>
  <si>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</si>
  <si>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</si>
  <si>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</si>
  <si>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</si>
  <si>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</si>
  <si>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</si>
  <si>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</si>
  <si>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</si>
  <si>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</si>
  <si>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</si>
  <si>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</si>
  <si>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</si>
  <si>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</si>
  <si>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</si>
  <si>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</si>
  <si>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</si>
  <si>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</si>
  <si>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</si>
  <si>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</si>
  <si>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</si>
  <si>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</si>
  <si>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</si>
  <si>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</si>
  <si>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</si>
  <si>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</si>
  <si>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</si>
  <si>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</si>
  <si>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</si>
  <si>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</si>
  <si>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</si>
  <si>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</si>
  <si>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</si>
  <si>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</si>
  <si>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</si>
  <si>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</si>
  <si>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</si>
  <si>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</si>
  <si>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</si>
  <si>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</si>
  <si>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</si>
  <si>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</si>
  <si>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</si>
  <si>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</si>
  <si>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</si>
  <si>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</si>
  <si>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</si>
  <si>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</si>
  <si>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</si>
  <si>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</si>
  <si>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</si>
  <si>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</si>
  <si>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</si>
  <si>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</si>
  <si>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</si>
  <si>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</si>
  <si>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</si>
  <si>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</si>
  <si>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</si>
  <si>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</si>
  <si>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</si>
  <si>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</si>
  <si>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</si>
  <si>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</si>
  <si>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</si>
  <si>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</si>
  <si>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</si>
  <si>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</si>
  <si>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</si>
  <si>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</si>
  <si>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</si>
  <si>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</si>
  <si>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</si>
  <si>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</si>
  <si>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</si>
  <si>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</si>
  <si>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</si>
  <si>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</si>
  <si>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</si>
  <si>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</si>
  <si>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</si>
  <si>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</si>
  <si>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</si>
  <si>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</si>
  <si>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</si>
  <si>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</si>
  <si>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</si>
  <si>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</si>
  <si>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</si>
  <si>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</si>
  <si>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</si>
  <si>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</si>
  <si>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</si>
  <si>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</si>
  <si>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</si>
  <si>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</si>
  <si>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</si>
  <si>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</si>
  <si>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</si>
  <si>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</si>
  <si>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</si>
  <si>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</si>
  <si>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</si>
  <si>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</si>
  <si>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</si>
  <si>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</si>
  <si>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</si>
  <si>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</si>
  <si>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</si>
  <si>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</si>
  <si>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</si>
  <si>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</si>
  <si>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</si>
  <si>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</si>
  <si>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</si>
  <si>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</si>
  <si>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</si>
  <si>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</si>
  <si>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</si>
  <si>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</si>
  <si>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</si>
  <si>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</si>
  <si>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</si>
  <si>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</si>
  <si>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</si>
  <si>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</si>
  <si>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</si>
  <si>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</si>
  <si>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</si>
  <si>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</si>
  <si>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</si>
  <si>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</si>
  <si>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</si>
  <si>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</si>
  <si>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</si>
  <si>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</si>
  <si>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</si>
  <si>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</si>
  <si>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</si>
  <si>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</si>
  <si>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</si>
  <si>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</si>
  <si>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</si>
  <si>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</si>
  <si>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</si>
  <si>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</si>
  <si>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</si>
  <si>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</si>
  <si>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</si>
  <si>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</si>
  <si>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</si>
  <si>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</si>
  <si>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</si>
  <si>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</si>
  <si>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</si>
  <si>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</si>
  <si>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</si>
  <si>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</si>
  <si>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</si>
  <si>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</si>
  <si>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</si>
  <si>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</si>
  <si>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</si>
  <si>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</si>
  <si>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</si>
  <si>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</si>
  <si>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</si>
  <si>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</si>
  <si>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</si>
  <si>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</si>
  <si>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</si>
  <si>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</si>
  <si>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</si>
  <si>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</si>
  <si>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</si>
  <si>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</si>
  <si>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</si>
  <si>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</si>
  <si>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</si>
  <si>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</si>
  <si>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</si>
  <si>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</si>
  <si>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</si>
  <si>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</si>
  <si>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</si>
  <si>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</si>
  <si>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</si>
  <si>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</si>
  <si>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</si>
  <si>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</si>
  <si>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</si>
  <si>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</si>
  <si>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</si>
  <si>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</si>
  <si>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</si>
  <si>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</si>
  <si>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</si>
  <si>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</si>
  <si>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</si>
  <si>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</si>
  <si>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</si>
  <si>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</si>
  <si>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</si>
  <si>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</si>
  <si>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</si>
  <si>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</si>
  <si>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</si>
  <si>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</si>
  <si>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</si>
  <si>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</si>
  <si>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</si>
  <si>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</si>
  <si>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</si>
  <si>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</si>
  <si>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</si>
  <si>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</si>
  <si>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</si>
  <si>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</si>
  <si>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</si>
  <si>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</si>
  <si>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</si>
  <si>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</si>
  <si>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</si>
  <si>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</si>
  <si>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</si>
  <si>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</si>
  <si>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</si>
  <si>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</si>
  <si>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</si>
  <si>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</si>
  <si>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</si>
  <si>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</si>
  <si>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</si>
  <si>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</si>
  <si>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</si>
  <si>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</si>
  <si>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</si>
  <si>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</si>
  <si>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</si>
  <si>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</si>
  <si>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</si>
  <si>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</si>
  <si>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</si>
  <si>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</si>
  <si>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</si>
  <si>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</si>
  <si>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</si>
  <si>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</si>
  <si>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</si>
  <si>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</si>
  <si>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</si>
  <si>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</si>
  <si>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</si>
  <si>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</si>
  <si>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</si>
  <si>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</si>
  <si>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</si>
  <si>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</si>
  <si>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</si>
  <si>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</si>
  <si>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</si>
  <si>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</si>
  <si>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</si>
  <si>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</si>
  <si>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</si>
  <si>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</si>
  <si>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</si>
  <si>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</si>
  <si>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</si>
  <si>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</si>
  <si>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</si>
  <si>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</si>
  <si>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</si>
  <si>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</si>
  <si>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</si>
  <si>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</si>
  <si>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</si>
  <si>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</si>
  <si>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</si>
  <si>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</si>
  <si>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</si>
  <si>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</si>
  <si>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</si>
  <si>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</si>
  <si>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</si>
  <si>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</si>
  <si>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</si>
  <si>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</si>
  <si>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</si>
  <si>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</si>
  <si>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</si>
  <si>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</si>
  <si>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</si>
  <si>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</si>
  <si>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</si>
  <si>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</si>
  <si>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</si>
  <si>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</si>
  <si>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</si>
  <si>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</si>
  <si>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</si>
  <si>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</si>
  <si>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</si>
  <si>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</si>
  <si>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</si>
  <si>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</si>
  <si>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</si>
  <si>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</si>
  <si>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</si>
  <si>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</si>
  <si>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</si>
  <si>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</si>
  <si>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</si>
  <si>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</si>
  <si>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</si>
  <si>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</si>
  <si>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</si>
  <si>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</si>
  <si>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</si>
  <si>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</si>
  <si>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</si>
  <si>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</si>
  <si>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</si>
  <si>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</si>
  <si>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</si>
  <si>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</si>
  <si>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</si>
  <si>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</si>
  <si>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</si>
  <si>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</si>
  <si>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</si>
  <si>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</si>
  <si>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</si>
  <si>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</si>
  <si>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</si>
  <si>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</si>
  <si>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</si>
  <si>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</si>
  <si>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</si>
  <si>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</si>
  <si>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</si>
  <si>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</si>
  <si>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</si>
  <si>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</si>
  <si>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</si>
  <si>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</si>
  <si>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</si>
  <si>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</si>
  <si>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</si>
  <si>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</si>
  <si>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</si>
  <si>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</si>
  <si>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</si>
  <si>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</si>
  <si>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</si>
  <si>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</si>
  <si>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</si>
  <si>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</si>
  <si>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</si>
  <si>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</si>
  <si>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</si>
  <si>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</si>
  <si>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</si>
  <si>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</si>
  <si>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</si>
  <si>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</si>
  <si>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</si>
  <si>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</si>
  <si>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</si>
  <si>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</si>
  <si>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</si>
  <si>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</si>
  <si>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</si>
  <si>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</si>
  <si>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</si>
  <si>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</si>
  <si>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</si>
  <si>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</si>
  <si>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</si>
  <si>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</si>
  <si>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</si>
  <si>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</si>
  <si>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</si>
  <si>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</si>
  <si>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</si>
  <si>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</si>
  <si>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</si>
  <si>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</si>
  <si>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</si>
  <si>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</si>
  <si>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</si>
  <si>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</si>
  <si>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</si>
  <si>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</si>
  <si>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</si>
  <si>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</si>
  <si>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</si>
  <si>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</si>
  <si>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</si>
  <si>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</si>
  <si>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</si>
  <si>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</si>
  <si>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</si>
  <si>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</si>
  <si>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</si>
  <si>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</si>
  <si>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</si>
  <si>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</si>
  <si>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</si>
  <si>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</si>
  <si>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</si>
  <si>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</si>
  <si>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</si>
  <si>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</si>
  <si>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</si>
  <si>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</si>
  <si>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</si>
  <si>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</si>
  <si>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</si>
  <si>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</si>
  <si>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</si>
  <si>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</si>
  <si>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</si>
  <si>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</si>
  <si>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</si>
  <si>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</si>
  <si>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</si>
  <si>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</si>
  <si>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</si>
  <si>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</si>
  <si>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</si>
  <si>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</si>
  <si>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</si>
  <si>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</si>
  <si>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</si>
  <si>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</si>
  <si>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</si>
  <si>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</si>
  <si>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</si>
  <si>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</si>
  <si>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</si>
  <si>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</si>
  <si>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</si>
  <si>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</si>
  <si>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</si>
  <si>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</si>
  <si>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</si>
  <si>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</si>
  <si>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</si>
  <si>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</si>
  <si>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</si>
  <si>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</si>
  <si>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</si>
  <si>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</si>
  <si>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</si>
  <si>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</si>
  <si>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</si>
  <si>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</si>
  <si>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</si>
  <si>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</si>
  <si>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</si>
  <si>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</si>
  <si>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</si>
  <si>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</si>
  <si>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</si>
  <si>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</si>
  <si>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</si>
  <si>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</si>
  <si>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</si>
  <si>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</si>
  <si>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</si>
  <si>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</si>
  <si>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</si>
  <si>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</si>
  <si>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</si>
  <si>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</si>
  <si>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</si>
  <si>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</si>
  <si>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</si>
  <si>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</si>
  <si>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</si>
  <si>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</si>
  <si>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</si>
  <si>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</si>
  <si>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</si>
  <si>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</si>
  <si>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</si>
  <si>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</si>
  <si>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</si>
  <si>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</si>
  <si>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</si>
  <si>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</si>
  <si>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</si>
  <si>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</si>
  <si>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</si>
  <si>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</si>
  <si>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</si>
  <si>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</si>
  <si>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</si>
  <si>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</si>
  <si>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</si>
  <si>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</si>
  <si>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</si>
  <si>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</si>
  <si>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</si>
  <si>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</si>
  <si>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</si>
  <si>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</si>
  <si>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</si>
  <si>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</si>
  <si>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</si>
  <si>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</si>
  <si>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</si>
  <si>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</si>
  <si>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</si>
  <si>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</si>
  <si>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</si>
  <si>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</si>
  <si>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</si>
  <si>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</si>
  <si>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</si>
  <si>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</si>
  <si>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</si>
  <si>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</si>
  <si>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</si>
  <si>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</si>
  <si>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</si>
  <si>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</si>
  <si>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</si>
  <si>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</si>
  <si>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</si>
  <si>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</si>
  <si>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</si>
  <si>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</si>
  <si>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</si>
  <si>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</si>
  <si>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</si>
  <si>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</si>
  <si>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</si>
  <si>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</si>
  <si>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</si>
  <si>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</si>
  <si>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</si>
  <si>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</si>
  <si>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</si>
  <si>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</si>
  <si>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</si>
  <si>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</si>
  <si>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</si>
  <si>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</si>
  <si>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</si>
  <si>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</si>
  <si>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</si>
  <si>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</si>
  <si>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</si>
  <si>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</si>
  <si>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</si>
  <si>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</si>
  <si>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</si>
  <si>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</si>
  <si>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</si>
  <si>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</si>
  <si>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</si>
  <si>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</si>
  <si>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</si>
  <si>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</si>
  <si>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</si>
  <si>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</si>
  <si>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</si>
  <si>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</si>
  <si>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</si>
  <si>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</si>
  <si>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</si>
  <si>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</si>
  <si>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</si>
  <si>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</si>
  <si>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</si>
  <si>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</si>
  <si>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</si>
  <si>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</si>
  <si>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</si>
  <si>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</si>
  <si>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</si>
  <si>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</si>
  <si>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</si>
  <si>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</si>
  <si>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</si>
  <si>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</si>
  <si>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</si>
  <si>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</si>
  <si>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</si>
  <si>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</si>
  <si>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</si>
  <si>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</si>
  <si>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</si>
  <si>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</si>
  <si>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</si>
  <si>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</si>
  <si>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</si>
  <si>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</si>
  <si>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</si>
  <si>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</si>
  <si>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</si>
  <si>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</si>
  <si>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</si>
  <si>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</si>
  <si>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</si>
  <si>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</si>
  <si>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</si>
  <si>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</si>
  <si>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</si>
  <si>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</si>
  <si>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</si>
  <si>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</si>
  <si>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</si>
  <si>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</si>
  <si>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</si>
  <si>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</si>
  <si>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</si>
  <si>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</si>
  <si>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</si>
  <si>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</si>
  <si>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</si>
  <si>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</si>
  <si>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</si>
  <si>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</si>
  <si>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</si>
  <si>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</si>
  <si>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</si>
  <si>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</si>
  <si>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</si>
  <si>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</si>
  <si>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</si>
  <si>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</si>
  <si>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</si>
  <si>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</si>
  <si>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</si>
  <si>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</si>
  <si>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</si>
  <si>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</si>
  <si>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</si>
  <si>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</si>
  <si>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</si>
  <si>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</si>
  <si>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</si>
  <si>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</si>
  <si>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</si>
  <si>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</si>
  <si>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</si>
  <si>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</si>
  <si>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</si>
  <si>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</si>
  <si>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</si>
  <si>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</si>
  <si>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</si>
  <si>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</si>
  <si>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</si>
  <si>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</si>
  <si>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</si>
  <si>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</si>
  <si>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</si>
  <si>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</si>
  <si>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</si>
  <si>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</si>
  <si>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</si>
  <si>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</si>
  <si>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</si>
  <si>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</si>
  <si>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</si>
  <si>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</si>
  <si>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</si>
  <si>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</si>
  <si>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</si>
  <si>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</si>
  <si>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</si>
  <si>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</si>
  <si>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</si>
  <si>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</si>
  <si>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</si>
  <si>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</si>
  <si>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</si>
  <si>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</si>
  <si>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</si>
  <si>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</si>
  <si>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</si>
  <si>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</si>
  <si>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</si>
  <si>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</si>
  <si>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</si>
  <si>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</si>
  <si>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</si>
  <si>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</si>
  <si>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</si>
  <si>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</si>
  <si>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</si>
  <si>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</si>
  <si>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</si>
  <si>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</si>
  <si>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</si>
  <si>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</si>
  <si>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</si>
  <si>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</si>
  <si>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</si>
  <si>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</si>
  <si>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</si>
  <si>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</si>
  <si>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</si>
  <si>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</si>
  <si>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</si>
  <si>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</si>
  <si>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</si>
  <si>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</si>
  <si>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</si>
  <si>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</si>
  <si>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</si>
  <si>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</si>
  <si>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</si>
  <si>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</si>
  <si>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</si>
  <si>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</si>
  <si>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</si>
  <si>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</si>
  <si>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</si>
  <si>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</si>
  <si>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</si>
  <si>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</si>
  <si>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</si>
  <si>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</si>
  <si>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</si>
  <si>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</si>
  <si>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</si>
  <si>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</si>
  <si>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</si>
  <si>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</si>
  <si>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</si>
  <si>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</si>
  <si>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</si>
  <si>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</si>
  <si>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</si>
  <si>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</si>
  <si>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</si>
  <si>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</si>
  <si>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</si>
  <si>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</si>
  <si>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</si>
  <si>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</si>
  <si>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</si>
  <si>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</si>
  <si>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</si>
  <si>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</si>
  <si>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</si>
  <si>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</si>
  <si>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</si>
  <si>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</si>
  <si>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</si>
  <si>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</si>
  <si>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</si>
  <si>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</si>
  <si>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</si>
  <si>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</si>
  <si>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</si>
  <si>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</si>
  <si>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</si>
  <si>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</si>
  <si>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</si>
  <si>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</si>
  <si>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</si>
  <si>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</si>
  <si>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</si>
  <si>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</si>
  <si>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</si>
  <si>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</si>
  <si>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</si>
  <si>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</si>
  <si>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</si>
  <si>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</si>
  <si>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</si>
  <si>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</si>
  <si>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</si>
  <si>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</si>
  <si>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</si>
  <si>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</si>
  <si>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</si>
  <si>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</si>
  <si>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</si>
  <si>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</si>
  <si>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</si>
  <si>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</si>
  <si>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</si>
  <si>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</si>
  <si>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</si>
  <si>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</si>
  <si>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</si>
  <si>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</si>
  <si>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</si>
  <si>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</si>
  <si>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</si>
  <si>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</si>
  <si>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</si>
  <si>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</si>
  <si>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</si>
  <si>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</si>
  <si>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</si>
  <si>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</si>
  <si>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</si>
  <si>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</si>
  <si>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</si>
  <si>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</si>
  <si>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</si>
  <si>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</si>
  <si>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</si>
  <si>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</si>
  <si>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</si>
  <si>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</si>
  <si>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</si>
  <si>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</si>
  <si>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</si>
  <si>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</si>
  <si>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</si>
  <si>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</si>
  <si>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</si>
  <si>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</si>
  <si>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</si>
  <si>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</si>
  <si>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</si>
  <si>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</si>
  <si>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</si>
  <si>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</si>
  <si>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</si>
  <si>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</si>
  <si>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</si>
  <si>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</si>
  <si>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</si>
  <si>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</si>
  <si>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</si>
  <si>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</si>
  <si>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</si>
  <si>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</si>
  <si>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</si>
  <si>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</si>
  <si>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</si>
  <si>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</si>
  <si>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</si>
  <si>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</si>
  <si>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</si>
  <si>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</si>
  <si>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</si>
  <si>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</si>
  <si>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</si>
  <si>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</si>
  <si>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</si>
  <si>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</si>
  <si>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</si>
  <si>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</si>
  <si>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</si>
  <si>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</si>
  <si>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</si>
  <si>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</si>
  <si>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</si>
  <si>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</si>
  <si>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</si>
  <si>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</si>
  <si>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</si>
  <si>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</si>
  <si>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</si>
  <si>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</si>
  <si>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</si>
  <si>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</si>
  <si>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</si>
  <si>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</si>
  <si>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</si>
  <si>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</si>
  <si>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</si>
  <si>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</si>
  <si>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</si>
  <si>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</si>
  <si>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</si>
  <si>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</si>
  <si>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</si>
  <si>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</si>
  <si>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</si>
  <si>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</si>
  <si>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</si>
  <si>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</si>
  <si>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</si>
  <si>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</si>
  <si>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</si>
  <si>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</si>
  <si>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</si>
  <si>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</si>
  <si>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</si>
  <si>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</si>
  <si>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</si>
  <si>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</si>
  <si>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</si>
  <si>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</si>
  <si>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</si>
  <si>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</si>
  <si>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</si>
  <si>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</si>
  <si>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</si>
  <si>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</si>
  <si>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</si>
  <si>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</si>
  <si>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</si>
  <si>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</si>
  <si>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</si>
  <si>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</si>
  <si>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</si>
  <si>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</si>
  <si>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</si>
  <si>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</si>
  <si>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</si>
  <si>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</si>
  <si>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</si>
  <si>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</si>
  <si>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</si>
  <si>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</si>
  <si>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</si>
  <si>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</si>
  <si>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</si>
  <si>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</si>
  <si>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</si>
  <si>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</si>
  <si>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</si>
  <si>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</si>
  <si>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</si>
  <si>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</si>
  <si>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</si>
  <si>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</si>
  <si>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</si>
  <si>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</si>
  <si>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</si>
  <si>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</si>
  <si>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</si>
  <si>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</si>
  <si>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</si>
  <si>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</si>
  <si>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</si>
  <si>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</si>
  <si>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</si>
  <si>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</si>
  <si>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</si>
  <si>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</si>
  <si>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</si>
  <si>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</si>
  <si>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</si>
  <si>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</si>
  <si>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</si>
  <si>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</si>
  <si>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</si>
  <si>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</si>
  <si>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</si>
  <si>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</si>
  <si>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</si>
  <si>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</si>
  <si>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</si>
  <si>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</si>
  <si>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</si>
  <si>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</si>
  <si>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</si>
  <si>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</si>
  <si>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</si>
  <si>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</si>
  <si>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</si>
  <si>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</si>
  <si>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</si>
  <si>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</si>
  <si>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</si>
  <si>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</si>
  <si>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</si>
  <si>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</si>
  <si>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</si>
  <si>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</si>
  <si>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</si>
  <si>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</si>
  <si>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</si>
  <si>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</si>
  <si>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</si>
  <si>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</si>
  <si>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</si>
  <si>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</si>
  <si>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</si>
  <si>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</si>
  <si>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</si>
  <si>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</si>
  <si>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</si>
  <si>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</si>
  <si>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</si>
  <si>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</si>
  <si>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</si>
  <si>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</si>
  <si>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</si>
  <si>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</si>
  <si>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</si>
  <si>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</si>
  <si>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</si>
  <si>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</si>
  <si>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</si>
  <si>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</si>
  <si>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</si>
  <si>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</si>
  <si>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</si>
  <si>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</si>
  <si>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</si>
  <si>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</si>
  <si>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</si>
  <si>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</si>
  <si>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</si>
  <si>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</si>
  <si>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</si>
  <si>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</si>
  <si>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</si>
  <si>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</si>
  <si>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</si>
  <si>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</si>
  <si>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</si>
  <si>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</si>
  <si>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</si>
  <si>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</si>
  <si>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</si>
  <si>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</si>
  <si>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</si>
  <si>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</si>
  <si>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</si>
  <si>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</si>
  <si>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</si>
  <si>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</si>
  <si>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</si>
  <si>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</si>
  <si>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</si>
  <si>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</si>
  <si>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</si>
  <si>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</si>
  <si>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</si>
  <si>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</si>
  <si>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</si>
  <si>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</si>
  <si>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</si>
  <si>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</si>
  <si>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</si>
  <si>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</si>
  <si>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</si>
  <si>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</si>
  <si>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</si>
  <si>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</si>
  <si>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</si>
  <si>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</si>
  <si>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</si>
  <si>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</si>
  <si>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</si>
  <si>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</si>
  <si>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</si>
  <si>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</si>
  <si>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</si>
  <si>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</si>
  <si>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</si>
  <si>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</si>
  <si>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</si>
  <si>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</si>
  <si>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</si>
  <si>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</si>
  <si>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</si>
  <si>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</si>
  <si>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</si>
  <si>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</si>
  <si>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</si>
  <si>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</si>
  <si>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</si>
  <si>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</si>
  <si>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</si>
  <si>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</si>
  <si>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</si>
  <si>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</si>
  <si>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</si>
  <si>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</si>
  <si>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</si>
  <si>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</si>
  <si>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</si>
  <si>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</si>
  <si>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</si>
  <si>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</si>
  <si>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</si>
  <si>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</si>
  <si>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</si>
  <si>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</si>
  <si>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</si>
  <si>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</si>
  <si>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</si>
  <si>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</si>
  <si>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</si>
  <si>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</si>
  <si>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</si>
  <si>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</si>
  <si>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</si>
  <si>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</si>
  <si>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</si>
  <si>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</si>
  <si>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</si>
  <si>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</si>
  <si>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</si>
  <si>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</si>
  <si>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</si>
  <si>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</si>
  <si>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</si>
  <si>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</si>
  <si>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</si>
  <si>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</si>
  <si>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</si>
  <si>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</si>
  <si>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</si>
  <si>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</si>
  <si>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</si>
  <si>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</si>
  <si>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</si>
  <si>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</si>
  <si>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</si>
  <si>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</si>
  <si>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</si>
  <si>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</si>
  <si>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</si>
  <si>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</si>
  <si>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</si>
  <si>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</si>
  <si>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</si>
  <si>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</si>
  <si>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</si>
  <si>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</si>
  <si>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</si>
  <si>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</si>
  <si>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</si>
  <si>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</si>
  <si>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</si>
  <si>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</si>
  <si>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</si>
  <si>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</si>
  <si>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</si>
  <si>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</si>
  <si>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</si>
  <si>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</si>
  <si>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</si>
  <si>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</si>
  <si>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</si>
  <si>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</si>
  <si>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</si>
  <si>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</si>
  <si>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</si>
  <si>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</si>
  <si>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</si>
  <si>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</si>
  <si>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</si>
  <si>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</si>
  <si>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</si>
  <si>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</si>
  <si>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</si>
  <si>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</si>
  <si>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</si>
  <si>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</si>
  <si>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</si>
  <si>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</si>
  <si>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</si>
  <si>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</si>
  <si>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</si>
  <si>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</si>
  <si>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</si>
  <si>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</si>
  <si>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</si>
  <si>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</si>
  <si>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</si>
  <si>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</si>
  <si>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</si>
  <si>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</si>
  <si>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</si>
  <si>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</si>
  <si>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</si>
  <si>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</si>
  <si>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</si>
  <si>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</si>
  <si>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</si>
  <si>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</si>
  <si>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</si>
  <si>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</si>
  <si>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</si>
  <si>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</si>
  <si>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</si>
  <si>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</si>
  <si>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</si>
  <si>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</si>
  <si>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</si>
  <si>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</si>
  <si>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</si>
  <si>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</si>
  <si>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</si>
  <si>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</si>
  <si>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</si>
  <si>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</si>
  <si>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</si>
  <si>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</si>
  <si>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</si>
  <si>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</si>
  <si>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</si>
  <si>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</si>
  <si>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</si>
  <si>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</si>
  <si>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</si>
  <si>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</si>
  <si>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</si>
  <si>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</si>
  <si>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</si>
  <si>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</si>
  <si>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</si>
  <si>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</si>
  <si>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</si>
  <si>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</si>
  <si>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</si>
  <si>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</si>
  <si>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</si>
  <si>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</si>
  <si>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</si>
  <si>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</si>
  <si>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</si>
  <si>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</si>
  <si>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</si>
  <si>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</si>
  <si>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</si>
  <si>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</si>
  <si>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</si>
  <si>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</si>
  <si>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</si>
  <si>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</si>
  <si>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</si>
  <si>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</si>
  <si>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</si>
  <si>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</si>
  <si>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</si>
  <si>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</si>
  <si>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</si>
  <si>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</si>
  <si>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</si>
  <si>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</si>
  <si>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</si>
  <si>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</si>
  <si>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</si>
  <si>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</si>
  <si>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</si>
  <si>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</si>
  <si>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</si>
  <si>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</si>
  <si>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</si>
  <si>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</si>
  <si>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</si>
  <si>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</si>
  <si>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</si>
  <si>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</si>
  <si>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</si>
  <si>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</si>
  <si>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</si>
  <si>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</si>
  <si>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</si>
  <si>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</si>
  <si>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</si>
  <si>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</si>
  <si>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</si>
  <si>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</si>
  <si>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</si>
  <si>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</si>
  <si>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</si>
  <si>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</si>
  <si>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</si>
  <si>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</si>
  <si>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</si>
  <si>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</si>
  <si>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</si>
  <si>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</si>
  <si>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</si>
  <si>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</si>
  <si>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</si>
  <si>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</si>
  <si>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</si>
  <si>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</si>
  <si>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</si>
  <si>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</si>
  <si>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</si>
  <si>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</si>
  <si>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</si>
  <si>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</si>
  <si>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</si>
  <si>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</si>
  <si>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</si>
  <si>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</si>
  <si>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</si>
  <si>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</si>
  <si>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</si>
  <si>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</si>
  <si>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</si>
  <si>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</si>
  <si>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</si>
  <si>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</si>
  <si>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</si>
  <si>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</si>
  <si>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</si>
  <si>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</si>
  <si>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</si>
  <si>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</si>
  <si>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</si>
  <si>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</si>
  <si>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</si>
  <si>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</si>
  <si>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</si>
  <si>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</si>
  <si>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</si>
  <si>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</si>
  <si>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</si>
  <si>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</si>
  <si>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</si>
  <si>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</si>
  <si>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</si>
  <si>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</si>
  <si>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</si>
  <si>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</si>
  <si>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</si>
  <si>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</si>
  <si>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</si>
  <si>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</si>
  <si>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</si>
  <si>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</si>
  <si>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</si>
  <si>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</si>
  <si>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</si>
  <si>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</si>
  <si>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</si>
  <si>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</si>
  <si>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</si>
  <si>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</si>
  <si>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</si>
  <si>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</si>
  <si>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</si>
  <si>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</si>
  <si>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</si>
  <si>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</si>
  <si>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</si>
  <si>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</si>
  <si>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</si>
  <si>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</si>
  <si>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</si>
  <si>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</si>
  <si>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</si>
  <si>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</si>
  <si>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</si>
  <si>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</si>
  <si>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</si>
  <si>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</si>
  <si>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</si>
  <si>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</si>
  <si>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</si>
  <si>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</si>
  <si>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</si>
  <si>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</si>
  <si>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</si>
  <si>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</si>
  <si>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</si>
  <si>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</si>
  <si>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</si>
  <si>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</si>
  <si>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</si>
  <si>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</si>
  <si>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</si>
  <si>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</si>
  <si>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</si>
  <si>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</si>
  <si>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</si>
  <si>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</si>
  <si>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</si>
  <si>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</si>
  <si>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</si>
  <si>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</si>
  <si>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</si>
  <si>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</si>
  <si>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</si>
  <si>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</si>
  <si>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</si>
  <si>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</si>
  <si>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</si>
  <si>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</si>
  <si>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</si>
  <si>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</si>
  <si>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</si>
  <si>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</si>
  <si>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</si>
  <si>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</si>
  <si>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</si>
  <si>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</si>
  <si>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</si>
  <si>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</si>
  <si>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</si>
  <si>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</si>
  <si>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</si>
  <si>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</si>
  <si>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</si>
  <si>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</si>
  <si>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</si>
  <si>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</si>
  <si>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</si>
  <si>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</si>
  <si>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</si>
  <si>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</si>
  <si>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</si>
  <si>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</si>
  <si>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</si>
  <si>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</si>
  <si>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</si>
  <si>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</si>
  <si>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</si>
  <si>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</si>
  <si>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</si>
  <si>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</si>
  <si>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</si>
  <si>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</si>
  <si>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</si>
  <si>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</si>
  <si>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</si>
  <si>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</si>
  <si>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</si>
  <si>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</si>
  <si>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</si>
  <si>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</si>
  <si>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</si>
  <si>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</si>
  <si>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</si>
  <si>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</si>
  <si>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</si>
  <si>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</si>
  <si>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</si>
  <si>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</si>
  <si>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</si>
  <si>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</si>
  <si>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</si>
  <si>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</si>
  <si>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</si>
  <si>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</si>
  <si>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</si>
  <si>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</si>
  <si>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</si>
  <si>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</si>
  <si>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</si>
  <si>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</si>
  <si>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</si>
  <si>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</si>
  <si>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</si>
  <si>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</si>
  <si>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</si>
  <si>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</si>
  <si>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</si>
  <si>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</si>
  <si>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</si>
  <si>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</si>
  <si>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</si>
  <si>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</si>
  <si>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</si>
  <si>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</si>
  <si>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</si>
  <si>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</si>
  <si>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</si>
  <si>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</si>
  <si>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</si>
  <si>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</si>
  <si>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</si>
  <si>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</si>
  <si>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</si>
  <si>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</si>
  <si>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</si>
  <si>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</si>
  <si>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</si>
  <si>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</si>
  <si>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</si>
  <si>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</si>
  <si>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</si>
  <si>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</si>
  <si>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</si>
  <si>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</si>
  <si>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</si>
  <si>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</si>
  <si>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</si>
  <si>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</si>
  <si>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</si>
  <si>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</si>
  <si>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</si>
  <si>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</si>
  <si>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</si>
  <si>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</si>
  <si>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</si>
  <si>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</si>
  <si>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</si>
  <si>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</si>
  <si>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</si>
  <si>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</si>
  <si>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</si>
  <si>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</si>
  <si>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</si>
  <si>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</si>
  <si>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</si>
  <si>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</si>
  <si>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</si>
  <si>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</si>
  <si>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</si>
  <si>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</si>
  <si>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</si>
  <si>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</si>
  <si>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</si>
  <si>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</si>
  <si>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</si>
  <si>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</si>
  <si>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</si>
  <si>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</si>
  <si>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</si>
  <si>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</si>
  <si>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</si>
  <si>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</si>
  <si>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</si>
  <si>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</si>
  <si>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</si>
  <si>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</si>
  <si>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</si>
  <si>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</si>
  <si>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</si>
  <si>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</si>
  <si>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</si>
  <si>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</si>
  <si>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</si>
  <si>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</si>
  <si>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</si>
  <si>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</si>
  <si>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</si>
  <si>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</si>
  <si>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</si>
  <si>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</si>
  <si>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</si>
  <si>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</si>
  <si>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</si>
  <si>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</si>
  <si>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</si>
  <si>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</si>
  <si>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</si>
  <si>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</si>
  <si>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</si>
  <si>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</si>
  <si>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</si>
  <si>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</si>
  <si>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</si>
  <si>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</si>
  <si>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</si>
  <si>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</si>
  <si>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</si>
  <si>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</si>
  <si>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</si>
  <si>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</si>
  <si>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</si>
  <si>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</si>
  <si>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</si>
  <si>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</si>
  <si>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</si>
  <si>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</si>
  <si>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</si>
  <si>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</si>
  <si>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</si>
  <si>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</si>
  <si>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</si>
  <si>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</si>
  <si>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</si>
  <si>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</si>
  <si>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</si>
  <si>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</si>
  <si>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</si>
  <si>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</si>
  <si>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</si>
  <si>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</si>
  <si>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</si>
  <si>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</si>
  <si>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</si>
  <si>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</si>
  <si>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</si>
  <si>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</si>
  <si>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</si>
  <si>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</si>
  <si>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</si>
  <si>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</si>
  <si>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</si>
  <si>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</si>
  <si>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</si>
  <si>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</si>
  <si>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</si>
  <si>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</si>
  <si>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</si>
  <si>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</si>
  <si>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</si>
  <si>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</si>
  <si>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</si>
  <si>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</si>
  <si>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</si>
  <si>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</si>
  <si>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</si>
  <si>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</si>
  <si>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</si>
  <si>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</si>
  <si>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</si>
  <si>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</si>
  <si>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</si>
  <si>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</si>
  <si>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</si>
  <si>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</si>
  <si>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</si>
  <si>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</si>
  <si>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</si>
  <si>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</si>
  <si>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</si>
  <si>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</si>
  <si>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</si>
  <si>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</si>
  <si>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</si>
  <si>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</si>
  <si>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</si>
  <si>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</si>
  <si>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</si>
  <si>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</si>
  <si>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</si>
  <si>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</si>
  <si>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</si>
  <si>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</si>
  <si>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</si>
  <si>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</si>
  <si>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</si>
  <si>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</si>
  <si>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</si>
  <si>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</si>
  <si>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</si>
  <si>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</si>
  <si>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</si>
  <si>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</si>
  <si>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</si>
  <si>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</si>
  <si>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</si>
  <si>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</si>
  <si>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</si>
  <si>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</si>
  <si>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</si>
  <si>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</si>
  <si>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</si>
  <si>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</si>
  <si>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</si>
  <si>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</si>
  <si>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</si>
  <si>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</si>
  <si>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</si>
  <si>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</si>
  <si>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</si>
  <si>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</si>
  <si>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</si>
  <si>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</si>
  <si>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</si>
  <si>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</si>
  <si>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</si>
  <si>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</si>
  <si>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</si>
  <si>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</si>
  <si>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</si>
  <si>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</si>
  <si>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</si>
  <si>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</si>
  <si>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</si>
  <si>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</si>
  <si>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</si>
  <si>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</si>
  <si>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</si>
  <si>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</si>
  <si>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</si>
  <si>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</si>
  <si>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</si>
  <si>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</si>
  <si>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</si>
  <si>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</si>
  <si>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</si>
  <si>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</si>
  <si>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</si>
  <si>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</si>
  <si>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</si>
  <si>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</si>
  <si>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</si>
  <si>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</si>
  <si>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</si>
  <si>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</si>
  <si>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</si>
  <si>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</si>
  <si>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</si>
  <si>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</si>
  <si>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</si>
  <si>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</si>
  <si>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</si>
  <si>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</si>
  <si>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</si>
  <si>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</si>
  <si>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</si>
  <si>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</si>
  <si>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</si>
  <si>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</si>
  <si>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</si>
  <si>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</si>
  <si>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</si>
  <si>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</si>
  <si>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</si>
  <si>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</si>
  <si>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</si>
  <si>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</si>
  <si>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</si>
  <si>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</si>
  <si>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</si>
  <si>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</si>
  <si>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</si>
  <si>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</si>
  <si>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</si>
  <si>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</si>
  <si>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</si>
  <si>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</si>
  <si>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</si>
  <si>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</si>
  <si>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</si>
  <si>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</si>
  <si>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</si>
  <si>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</si>
  <si>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</si>
  <si>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</si>
  <si>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</si>
  <si>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</si>
  <si>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</si>
  <si>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</si>
  <si>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</si>
  <si>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</si>
  <si>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</si>
  <si>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</si>
  <si>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</si>
  <si>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</si>
  <si>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</si>
  <si>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</si>
  <si>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</si>
  <si>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</si>
  <si>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</si>
  <si>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</si>
  <si>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</si>
  <si>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</si>
  <si>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</si>
  <si>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</si>
  <si>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</si>
  <si>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</si>
  <si>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</si>
  <si>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</si>
  <si>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</si>
  <si>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</si>
  <si>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</si>
  <si>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</si>
  <si>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</si>
  <si>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</si>
  <si>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</si>
  <si>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</si>
  <si>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</si>
  <si>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</si>
  <si>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</si>
  <si>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</si>
  <si>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</si>
  <si>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</si>
  <si>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</si>
  <si>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</si>
  <si>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</si>
  <si>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</si>
  <si>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</si>
  <si>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</si>
  <si>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</si>
  <si>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</si>
  <si>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</si>
  <si>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</si>
  <si>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</si>
  <si>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</si>
  <si>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</si>
  <si>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</si>
  <si>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</si>
  <si>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</si>
  <si>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</si>
  <si>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</si>
  <si>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</si>
  <si>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</si>
  <si>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</si>
  <si>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</si>
  <si>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</si>
  <si>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</si>
  <si>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</si>
  <si>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</si>
  <si>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</si>
  <si>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</si>
  <si>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</si>
  <si>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</si>
  <si>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</si>
  <si>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</si>
  <si>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</si>
  <si>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</si>
  <si>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</si>
  <si>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</si>
  <si>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</si>
  <si>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</si>
  <si>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</si>
  <si>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</si>
  <si>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</si>
  <si>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</si>
  <si>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</si>
  <si>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</si>
  <si>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</si>
  <si>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</si>
  <si>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</si>
  <si>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</si>
  <si>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</si>
  <si>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</si>
  <si>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</si>
  <si>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</si>
  <si>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</si>
  <si>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</si>
  <si>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</si>
  <si>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</si>
  <si>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</si>
  <si>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</si>
  <si>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</si>
  <si>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</si>
  <si>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</si>
  <si>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</si>
  <si>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</si>
  <si>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</si>
  <si>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</si>
  <si>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</si>
  <si>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</si>
  <si>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</si>
  <si>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</si>
  <si>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</si>
  <si>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</si>
  <si>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</si>
  <si>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</si>
  <si>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</si>
  <si>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</si>
  <si>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</si>
  <si>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</si>
  <si>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</si>
  <si>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</si>
  <si>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</si>
  <si>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</si>
  <si>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</si>
  <si>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</si>
  <si>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</si>
  <si>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</si>
  <si>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</si>
  <si>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</si>
  <si>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</si>
  <si>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</si>
  <si>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</si>
  <si>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</si>
  <si>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</si>
  <si>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</si>
  <si>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</si>
  <si>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</si>
  <si>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</si>
  <si>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</si>
  <si>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</si>
  <si>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</si>
  <si>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</si>
  <si>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</si>
  <si>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</si>
  <si>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</si>
  <si>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</si>
  <si>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</si>
  <si>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</si>
  <si>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</si>
  <si>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</si>
  <si>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</si>
  <si>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</si>
  <si>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</si>
  <si>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</si>
  <si>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</si>
  <si>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</si>
  <si>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</si>
  <si>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</si>
  <si>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</si>
  <si>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</si>
  <si>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</si>
  <si>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</si>
  <si>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</si>
  <si>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</si>
  <si>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</si>
  <si>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</si>
  <si>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</si>
  <si>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</si>
  <si>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</si>
  <si>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</si>
  <si>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</si>
  <si>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</si>
  <si>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</si>
  <si>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</si>
  <si>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</si>
  <si>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</si>
  <si>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</si>
  <si>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</si>
  <si>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</si>
  <si>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</si>
  <si>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</si>
  <si>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</si>
  <si>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</si>
  <si>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</si>
  <si>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</si>
  <si>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</si>
  <si>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</si>
  <si>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</si>
  <si>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</si>
  <si>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</si>
  <si>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</si>
  <si>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</si>
  <si>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</si>
  <si>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</si>
  <si>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</si>
  <si>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</si>
  <si>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</si>
  <si>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</si>
  <si>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</si>
  <si>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</si>
  <si>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</si>
  <si>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</si>
  <si>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</si>
  <si>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</si>
  <si>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</si>
  <si>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</si>
  <si>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</si>
  <si>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</si>
  <si>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</si>
  <si>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</si>
  <si>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</si>
  <si>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</si>
  <si>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</si>
  <si>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</si>
  <si>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</si>
  <si>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</si>
  <si>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</si>
  <si>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</si>
  <si>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</si>
  <si>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</si>
  <si>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</si>
  <si>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</si>
  <si>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</si>
  <si>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</si>
  <si>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</si>
  <si>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</si>
  <si>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</si>
  <si>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</si>
  <si>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</si>
  <si>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</si>
  <si>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</si>
  <si>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</si>
  <si>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</si>
  <si>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</si>
  <si>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</si>
  <si>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</si>
  <si>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</si>
  <si>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</si>
  <si>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</si>
  <si>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</si>
  <si>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</si>
  <si>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</si>
  <si>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</si>
  <si>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</si>
  <si>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</si>
  <si>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</si>
  <si>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</si>
  <si>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</si>
  <si>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</si>
  <si>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</si>
  <si>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</si>
  <si>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</si>
  <si>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</si>
  <si>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</si>
  <si>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</si>
  <si>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</si>
  <si>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</si>
  <si>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</si>
  <si>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</si>
  <si>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</si>
  <si>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</si>
  <si>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</si>
  <si>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</si>
  <si>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</si>
  <si>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</si>
  <si>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</si>
  <si>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</si>
  <si>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</si>
  <si>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</si>
  <si>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</si>
  <si>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</si>
  <si>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</si>
  <si>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</si>
  <si>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</si>
  <si>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</si>
  <si>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</si>
  <si>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</si>
  <si>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</si>
  <si>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</si>
  <si>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</si>
  <si>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</si>
  <si>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</si>
  <si>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</si>
  <si>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</si>
  <si>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</si>
  <si>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</si>
  <si>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</si>
  <si>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</si>
  <si>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</si>
  <si>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</si>
  <si>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</si>
  <si>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</si>
  <si>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</si>
  <si>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</si>
  <si>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</si>
  <si>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</si>
  <si>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</si>
  <si>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</si>
  <si>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</si>
  <si>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</si>
  <si>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</si>
  <si>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</si>
  <si>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</si>
  <si>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</si>
  <si>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</si>
  <si>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</si>
  <si>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</si>
  <si>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</si>
  <si>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</si>
  <si>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</si>
  <si>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</si>
  <si>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</si>
  <si>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</si>
  <si>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</si>
  <si>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</si>
  <si>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</si>
  <si>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</si>
  <si>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</si>
  <si>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</si>
  <si>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</si>
  <si>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</si>
  <si>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</si>
  <si>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</si>
  <si>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</si>
  <si>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</si>
  <si>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</si>
  <si>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</si>
  <si>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</si>
  <si>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</si>
  <si>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</si>
  <si>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</si>
  <si>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</si>
  <si>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</si>
  <si>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</si>
  <si>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</si>
  <si>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</si>
  <si>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</si>
  <si>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</si>
  <si>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</si>
  <si>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</si>
  <si>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</si>
  <si>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</si>
  <si>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</si>
  <si>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</si>
  <si>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</si>
  <si>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</si>
  <si>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</si>
  <si>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</si>
  <si>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</si>
  <si>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</si>
  <si>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</si>
  <si>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</si>
  <si>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</si>
  <si>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</si>
  <si>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</si>
  <si>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</si>
  <si>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</si>
  <si>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</si>
  <si>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</si>
  <si>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</si>
  <si>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</si>
  <si>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</si>
  <si>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</si>
  <si>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</si>
  <si>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</si>
  <si>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</si>
  <si>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</si>
  <si>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</si>
  <si>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</si>
  <si>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</si>
  <si>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</si>
  <si>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</si>
  <si>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</si>
  <si>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</si>
  <si>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</si>
  <si>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</si>
  <si>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</si>
  <si>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</si>
  <si>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</si>
  <si>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</si>
  <si>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</si>
  <si>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</si>
  <si>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</si>
  <si>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</si>
  <si>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</si>
  <si>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</si>
  <si>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</si>
  <si>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</si>
  <si>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</si>
  <si>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</si>
  <si>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</si>
  <si>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</si>
  <si>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</si>
  <si>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</si>
  <si>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</si>
  <si>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</si>
  <si>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</si>
  <si>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</si>
  <si>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</si>
  <si>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</si>
  <si>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</si>
  <si>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</si>
  <si>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</si>
  <si>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</si>
  <si>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</si>
  <si>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</si>
  <si>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</si>
  <si>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</si>
  <si>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</si>
  <si>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</si>
  <si>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</si>
  <si>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</si>
  <si>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</si>
  <si>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</si>
  <si>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</si>
  <si>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</si>
  <si>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</si>
  <si>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</si>
  <si>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</si>
  <si>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</si>
  <si>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</si>
  <si>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</si>
  <si>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</si>
  <si>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</si>
  <si>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</si>
  <si>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</si>
  <si>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</si>
  <si>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</si>
  <si>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</si>
  <si>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</si>
  <si>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</si>
  <si>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</si>
  <si>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</si>
  <si>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</si>
  <si>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</si>
  <si>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</si>
  <si>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</si>
  <si>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</si>
  <si>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</si>
  <si>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</si>
  <si>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</si>
  <si>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</si>
  <si>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</si>
  <si>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</si>
  <si>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</si>
  <si>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</si>
  <si>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</si>
  <si>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</si>
  <si>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</si>
  <si>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</si>
  <si>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</si>
  <si>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</si>
  <si>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</si>
  <si>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</si>
  <si>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</si>
  <si>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</si>
  <si>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</si>
  <si>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</si>
  <si>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</si>
  <si>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</si>
  <si>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</si>
  <si>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</si>
  <si>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</si>
  <si>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</si>
  <si>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</si>
  <si>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</si>
  <si>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</si>
  <si>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</si>
  <si>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</si>
  <si>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</si>
  <si>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</si>
  <si>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</si>
  <si>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</si>
  <si>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</si>
  <si>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</si>
  <si>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</si>
  <si>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</si>
  <si>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</si>
  <si>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</si>
  <si>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</si>
  <si>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</si>
  <si>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</si>
  <si>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</si>
  <si>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</si>
  <si>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</si>
  <si>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</si>
  <si>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</si>
  <si>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</si>
  <si>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</si>
  <si>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</si>
  <si>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</si>
  <si>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</si>
  <si>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</si>
  <si>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</si>
  <si>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</si>
  <si>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</si>
  <si>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</si>
  <si>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</si>
  <si>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</si>
  <si>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</si>
  <si>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</si>
  <si>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</si>
  <si>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</si>
  <si>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</si>
  <si>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</si>
  <si>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</si>
  <si>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</si>
  <si>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</si>
  <si>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</si>
  <si>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</si>
  <si>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</si>
  <si>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</si>
  <si>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</si>
  <si>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</si>
  <si>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</si>
  <si>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</si>
  <si>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</si>
  <si>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</si>
  <si>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</si>
  <si>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</si>
  <si>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</si>
  <si>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</si>
  <si>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</si>
  <si>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</si>
  <si>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</si>
  <si>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</si>
  <si>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</si>
  <si>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</si>
  <si>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</si>
  <si>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</si>
  <si>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</si>
  <si>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</si>
  <si>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</si>
  <si>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</si>
  <si>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</si>
  <si>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</si>
  <si>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</si>
  <si>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</si>
  <si>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</si>
  <si>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</si>
  <si>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</si>
  <si>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</si>
  <si>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</si>
  <si>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</si>
  <si>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</si>
  <si>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</si>
  <si>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</si>
  <si>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</si>
  <si>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</si>
  <si>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</si>
  <si>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</si>
  <si>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</si>
  <si>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</si>
  <si>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</si>
  <si>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</si>
  <si>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</si>
  <si>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</si>
  <si>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</si>
  <si>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</si>
  <si>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</si>
  <si>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</si>
  <si>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</si>
  <si>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</si>
  <si>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</si>
  <si>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</si>
  <si>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</si>
  <si>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</si>
  <si>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</si>
  <si>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</si>
  <si>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</si>
  <si>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</si>
  <si>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</si>
  <si>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</si>
  <si>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</si>
  <si>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</si>
  <si>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</si>
  <si>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</si>
  <si>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</si>
  <si>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</si>
  <si>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</si>
  <si>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</si>
  <si>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</si>
  <si>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</si>
  <si>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</si>
  <si>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</si>
  <si>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</si>
  <si>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</si>
  <si>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</si>
  <si>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</si>
  <si>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</si>
  <si>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</si>
  <si>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</si>
  <si>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</si>
  <si>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</si>
  <si>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</si>
  <si>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</si>
  <si>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</si>
  <si>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</si>
  <si>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</si>
  <si>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</si>
  <si>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</si>
  <si>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</si>
  <si>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</si>
  <si>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</si>
  <si>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</si>
  <si>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</si>
  <si>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</si>
  <si>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</si>
  <si>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</si>
  <si>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</si>
  <si>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</si>
  <si>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</si>
  <si>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</si>
  <si>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</si>
  <si>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</si>
  <si>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</si>
  <si>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</si>
  <si>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</si>
  <si>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</si>
  <si>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</si>
  <si>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</si>
  <si>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</si>
  <si>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</si>
  <si>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</si>
  <si>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</si>
  <si>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</si>
  <si>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</si>
  <si>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</si>
  <si>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</si>
  <si>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</si>
  <si>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</si>
  <si>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</si>
  <si>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</si>
  <si>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</si>
  <si>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</si>
  <si>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</si>
  <si>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</si>
  <si>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</si>
  <si>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</si>
  <si>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</si>
  <si>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</si>
  <si>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</si>
  <si>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</si>
  <si>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</si>
  <si>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</si>
  <si>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</si>
  <si>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</si>
  <si>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</si>
  <si>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</si>
  <si>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</si>
  <si>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</si>
  <si>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</si>
  <si>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</si>
  <si>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</si>
  <si>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</si>
  <si>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</si>
  <si>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</si>
  <si>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</si>
  <si>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</si>
  <si>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</si>
  <si>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</si>
  <si>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</si>
  <si>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</si>
  <si>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</si>
  <si>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</si>
  <si>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</si>
  <si>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</si>
  <si>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</si>
  <si>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</si>
  <si>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</si>
  <si>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</si>
  <si>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</si>
  <si>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</si>
  <si>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</si>
  <si>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</si>
  <si>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</si>
  <si>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</si>
  <si>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</si>
  <si>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</si>
  <si>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</si>
  <si>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</si>
  <si>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</si>
  <si>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</si>
  <si>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</si>
  <si>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</si>
  <si>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</si>
  <si>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</si>
  <si>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</si>
  <si>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</si>
  <si>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</si>
  <si>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</si>
  <si>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</si>
  <si>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</si>
  <si>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</si>
  <si>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</si>
  <si>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</si>
  <si>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</si>
  <si>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</si>
  <si>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</si>
  <si>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</si>
  <si>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</si>
  <si>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</si>
  <si>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</si>
  <si>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</si>
  <si>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</si>
  <si>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</si>
  <si>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</si>
  <si>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</si>
  <si>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</si>
  <si>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</si>
  <si>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</si>
  <si>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</si>
  <si>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</si>
  <si>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</si>
  <si>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</si>
  <si>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</si>
  <si>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</si>
  <si>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</si>
  <si>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</si>
  <si>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</si>
  <si>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</si>
  <si>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</si>
  <si>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</si>
  <si>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</si>
  <si>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</si>
  <si>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</si>
  <si>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</si>
  <si>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</si>
  <si>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</si>
  <si>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</si>
  <si>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</si>
  <si>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</si>
  <si>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</si>
  <si>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</si>
  <si>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</si>
  <si>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</si>
  <si>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</si>
  <si>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</si>
  <si>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</si>
  <si>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</si>
  <si>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</si>
  <si>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</si>
  <si>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</si>
  <si>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</si>
  <si>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</si>
  <si>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</si>
  <si>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</si>
  <si>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</si>
  <si>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</si>
  <si>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</si>
  <si>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</si>
  <si>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</si>
  <si>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</si>
  <si>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</si>
  <si>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</si>
  <si>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</si>
  <si>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</si>
  <si>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</si>
  <si>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</si>
  <si>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</si>
  <si>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</si>
  <si>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</si>
  <si>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</si>
  <si>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</si>
  <si>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</si>
  <si>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</si>
  <si>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</si>
  <si>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</si>
  <si>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</si>
  <si>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</si>
  <si>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</si>
  <si>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</si>
  <si>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</si>
  <si>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</si>
  <si>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</si>
  <si>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</si>
  <si>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</si>
  <si>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</si>
  <si>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</si>
  <si>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</si>
  <si>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</si>
  <si>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</si>
  <si>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</si>
  <si>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</si>
  <si>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</si>
  <si>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</si>
  <si>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</si>
  <si>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</si>
  <si>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</si>
  <si>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</si>
  <si>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</si>
  <si>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</si>
  <si>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</si>
  <si>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</si>
  <si>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</si>
  <si>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</si>
  <si>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</si>
  <si>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</si>
  <si>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</si>
  <si>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</si>
  <si>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</si>
  <si>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</si>
  <si>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</si>
  <si>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</si>
  <si>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</si>
  <si>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</si>
  <si>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</si>
  <si>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</si>
  <si>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</si>
  <si>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</si>
  <si>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</si>
  <si>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</si>
  <si>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</si>
  <si>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</si>
  <si>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</si>
  <si>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</si>
  <si>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</si>
  <si>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</si>
  <si>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</si>
  <si>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</si>
  <si>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</si>
  <si>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</si>
  <si>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</si>
  <si>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</si>
  <si>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</si>
  <si>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</si>
  <si>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</si>
  <si>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</si>
  <si>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</si>
  <si>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</si>
  <si>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</si>
  <si>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</si>
  <si>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</si>
  <si>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</si>
  <si>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</si>
  <si>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</si>
  <si>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</si>
  <si>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</si>
  <si>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</si>
  <si>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</si>
  <si>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</si>
  <si>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</si>
  <si>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</si>
  <si>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</si>
  <si>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</si>
  <si>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</si>
  <si>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</si>
  <si>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</si>
  <si>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</si>
  <si>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</si>
  <si>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</si>
  <si>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</si>
  <si>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</si>
  <si>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</si>
  <si>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</si>
  <si>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</si>
  <si>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</si>
  <si>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</si>
  <si>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</si>
  <si>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</si>
  <si>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</si>
  <si>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</si>
  <si>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</si>
  <si>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</si>
  <si>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</si>
  <si>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</si>
  <si>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</si>
  <si>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</si>
  <si>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</si>
  <si>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</si>
  <si>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</si>
  <si>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</si>
  <si>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</si>
  <si>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</si>
  <si>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</si>
  <si>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</si>
  <si>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</si>
  <si>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</si>
  <si>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</si>
  <si>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</si>
  <si>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</si>
  <si>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</si>
  <si>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</si>
  <si>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</si>
  <si>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</si>
  <si>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</si>
  <si>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</si>
  <si>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</si>
  <si>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</si>
  <si>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</si>
  <si>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</si>
  <si>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</si>
  <si>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</si>
  <si>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</si>
  <si>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</si>
  <si>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</si>
  <si>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</si>
  <si>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</si>
  <si>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</si>
  <si>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</si>
  <si>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</si>
  <si>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</si>
  <si>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</si>
  <si>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</si>
  <si>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</si>
  <si>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</si>
  <si>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</si>
  <si>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</si>
  <si>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</si>
  <si>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</si>
  <si>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</si>
  <si>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</si>
  <si>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</si>
  <si>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</si>
  <si>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</si>
  <si>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</si>
  <si>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</si>
  <si>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</si>
  <si>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</si>
  <si>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</si>
  <si>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</si>
  <si>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</si>
  <si>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</si>
  <si>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</si>
  <si>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</si>
  <si>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</si>
  <si>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</si>
  <si>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</si>
  <si>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</si>
  <si>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</si>
  <si>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</si>
  <si>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</si>
  <si>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</si>
  <si>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</si>
  <si>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</si>
  <si>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</si>
  <si>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</si>
  <si>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</si>
  <si>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</si>
  <si>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</si>
  <si>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</si>
  <si>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</si>
  <si>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</si>
  <si>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</si>
  <si>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</si>
  <si>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</si>
  <si>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</si>
  <si>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</si>
  <si>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</si>
  <si>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</si>
  <si>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</si>
  <si>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</si>
  <si>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</si>
  <si>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</si>
  <si>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</si>
  <si>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</si>
  <si>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</si>
  <si>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</si>
  <si>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</si>
  <si>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</si>
  <si>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</si>
  <si>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</si>
  <si>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</si>
  <si>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</si>
  <si>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</si>
  <si>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</si>
  <si>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</si>
  <si>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</si>
  <si>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</si>
  <si>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</si>
  <si>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</si>
  <si>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</si>
  <si>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</si>
  <si>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</si>
  <si>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</si>
  <si>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</si>
  <si>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</si>
  <si>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</si>
  <si>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</si>
  <si>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</si>
  <si>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</si>
  <si>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</si>
  <si>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</si>
  <si>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</si>
  <si>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</si>
  <si>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</si>
  <si>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</si>
  <si>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</si>
  <si>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</si>
  <si>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</si>
  <si>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</si>
  <si>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</si>
  <si>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</si>
  <si>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</si>
  <si>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</si>
  <si>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</si>
  <si>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</si>
  <si>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</si>
  <si>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</si>
  <si>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</si>
  <si>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</si>
  <si>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</si>
  <si>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</si>
  <si>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</si>
  <si>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</si>
  <si>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</si>
  <si>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</si>
  <si>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</si>
  <si>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</si>
  <si>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</si>
  <si>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</si>
  <si>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</si>
  <si>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</si>
  <si>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</si>
  <si>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</si>
  <si>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</si>
  <si>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</si>
  <si>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</si>
  <si>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</si>
  <si>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</si>
  <si>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</si>
  <si>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</si>
  <si>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</si>
  <si>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</si>
  <si>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</si>
  <si>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</si>
  <si>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</si>
  <si>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</si>
  <si>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</si>
  <si>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</si>
  <si>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</si>
  <si>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</si>
  <si>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</si>
  <si>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</si>
  <si>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</si>
  <si>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</si>
  <si>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</si>
  <si>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</si>
  <si>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</si>
  <si>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</si>
  <si>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</si>
  <si>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</si>
  <si>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</si>
  <si>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</si>
  <si>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</si>
  <si>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</si>
  <si>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</si>
  <si>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</si>
  <si>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</si>
  <si>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</si>
  <si>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</si>
  <si>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</si>
  <si>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</si>
  <si>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</si>
  <si>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</si>
  <si>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</si>
  <si>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</si>
  <si>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</si>
  <si>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</si>
  <si>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</si>
  <si>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</si>
  <si>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</si>
  <si>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</si>
  <si>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</si>
  <si>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</si>
  <si>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</si>
  <si>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</si>
  <si>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</si>
  <si>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</si>
  <si>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</si>
  <si>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</si>
  <si>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</si>
  <si>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</si>
  <si>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</si>
  <si>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</si>
  <si>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</si>
  <si>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</si>
  <si>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</si>
  <si>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</si>
  <si>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</si>
  <si>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</si>
  <si>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</si>
  <si>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</si>
  <si>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</si>
  <si>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</si>
  <si>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</si>
  <si>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</si>
  <si>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</si>
  <si>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</si>
  <si>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</si>
  <si>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</si>
  <si>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</si>
  <si>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</si>
  <si>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</si>
  <si>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</si>
  <si>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</si>
  <si>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</si>
  <si>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</si>
  <si>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</si>
  <si>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</si>
  <si>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</si>
  <si>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</si>
  <si>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</si>
  <si>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</si>
  <si>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</si>
  <si>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</si>
  <si>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</si>
  <si>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</si>
  <si>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</si>
  <si>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</si>
  <si>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</si>
  <si>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</si>
  <si>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</si>
  <si>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</si>
  <si>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</si>
  <si>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</si>
  <si>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</si>
  <si>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</si>
  <si>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</si>
  <si>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</si>
  <si>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</si>
  <si>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</si>
  <si>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</si>
  <si>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</si>
  <si>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</si>
  <si>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</si>
  <si>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</si>
  <si>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</si>
  <si>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</si>
  <si>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</si>
  <si>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</si>
  <si>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</si>
  <si>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</si>
  <si>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</si>
  <si>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</si>
  <si>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</si>
  <si>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</si>
  <si>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</si>
  <si>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</si>
  <si>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</si>
  <si>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</si>
  <si>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</si>
  <si>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</si>
  <si>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</si>
  <si>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</si>
  <si>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</si>
  <si>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</si>
  <si>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</si>
  <si>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</si>
  <si>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</si>
  <si>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</si>
  <si>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</si>
  <si>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</si>
  <si>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</si>
  <si>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</si>
  <si>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</si>
  <si>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</si>
  <si>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</si>
  <si>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</si>
  <si>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</si>
  <si>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</si>
  <si>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</si>
  <si>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</si>
  <si>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</si>
  <si>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</si>
  <si>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</si>
  <si>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</si>
  <si>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</si>
  <si>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</si>
  <si>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</si>
  <si>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</si>
  <si>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</si>
  <si>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</si>
  <si>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</si>
  <si>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</si>
  <si>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</si>
  <si>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</si>
  <si>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</si>
  <si>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</si>
  <si>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</si>
  <si>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</si>
  <si>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</si>
  <si>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</si>
  <si>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</si>
  <si>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</si>
  <si>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</si>
  <si>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</si>
  <si>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</si>
  <si>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</si>
  <si>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</si>
  <si>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</si>
  <si>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</si>
  <si>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</si>
  <si>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</si>
  <si>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</si>
  <si>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</si>
  <si>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</si>
  <si>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</si>
  <si>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</si>
  <si>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</si>
  <si>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</si>
  <si>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</si>
  <si>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</si>
  <si>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</si>
  <si>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</si>
  <si>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</si>
  <si>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</si>
  <si>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</si>
  <si>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</si>
  <si>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</si>
  <si>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</si>
  <si>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</si>
  <si>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</si>
  <si>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</si>
  <si>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</si>
  <si>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</si>
  <si>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</si>
  <si>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</si>
  <si>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</si>
  <si>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</si>
  <si>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</si>
  <si>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</si>
  <si>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</si>
  <si>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</si>
  <si>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</si>
  <si>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</si>
  <si>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</si>
  <si>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</si>
  <si>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</si>
  <si>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</si>
  <si>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</si>
  <si>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</si>
  <si>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</si>
  <si>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</si>
  <si>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</si>
  <si>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</si>
  <si>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</si>
  <si>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</si>
  <si>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</si>
  <si>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</si>
  <si>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</si>
  <si>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</si>
  <si>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</si>
  <si>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</si>
  <si>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</si>
  <si>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</si>
  <si>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</si>
  <si>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</si>
  <si>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</si>
  <si>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</si>
  <si>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</si>
  <si>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</si>
  <si>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</si>
  <si>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</si>
  <si>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</si>
  <si>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</si>
  <si>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</si>
  <si>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</si>
  <si>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</si>
  <si>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</si>
  <si>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</si>
  <si>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</si>
  <si>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</si>
  <si>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</si>
  <si>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</si>
  <si>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</si>
  <si>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</si>
  <si>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</si>
  <si>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</si>
  <si>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</si>
  <si>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</si>
  <si>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</si>
  <si>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</si>
  <si>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</si>
  <si>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</si>
  <si>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</si>
  <si>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</si>
  <si>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</si>
  <si>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</si>
  <si>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</si>
  <si>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</si>
  <si>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</si>
  <si>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</si>
  <si>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</si>
  <si>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</si>
  <si>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</si>
  <si>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</si>
  <si>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</si>
  <si>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</si>
  <si>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</si>
  <si>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</si>
  <si>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</si>
  <si>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</si>
  <si>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</si>
  <si>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</si>
  <si>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</si>
  <si>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</si>
  <si>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</si>
  <si>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</si>
  <si>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</si>
  <si>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</si>
  <si>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</si>
  <si>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</si>
  <si>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</si>
  <si>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</si>
  <si>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</si>
  <si>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</si>
  <si>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</si>
  <si>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</si>
  <si>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</si>
  <si>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</si>
  <si>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</si>
  <si>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</si>
  <si>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</si>
  <si>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</si>
  <si>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</si>
  <si>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</si>
  <si>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</si>
  <si>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</si>
  <si>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</si>
  <si>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</si>
  <si>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</si>
  <si>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</si>
  <si>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</si>
  <si>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</si>
  <si>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</si>
  <si>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</si>
  <si>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</si>
  <si>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</si>
  <si>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</si>
  <si>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</si>
  <si>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</si>
  <si>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</si>
  <si>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</si>
  <si>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</si>
  <si>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</si>
  <si>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</si>
  <si>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</si>
  <si>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</si>
  <si>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</si>
  <si>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</si>
  <si>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</si>
  <si>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</si>
  <si>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</si>
  <si>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</si>
  <si>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</si>
  <si>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</si>
  <si>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</si>
  <si>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</si>
  <si>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</si>
  <si>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</si>
  <si>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</si>
  <si>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</si>
  <si>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</si>
  <si>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</si>
  <si>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</si>
  <si>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</si>
  <si>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</si>
  <si>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</si>
  <si>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</si>
  <si>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</si>
  <si>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</si>
  <si>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</si>
  <si>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</si>
  <si>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</si>
  <si>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</si>
  <si>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</si>
  <si>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</si>
  <si>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</si>
  <si>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</si>
  <si>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</si>
  <si>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</si>
  <si>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</si>
  <si>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</si>
  <si>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</si>
  <si>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</si>
  <si>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</si>
  <si>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</si>
  <si>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</si>
  <si>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</si>
  <si>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</si>
  <si>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</si>
  <si>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</si>
  <si>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</si>
  <si>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</si>
  <si>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</si>
  <si>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</si>
  <si>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</si>
  <si>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</si>
  <si>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</si>
  <si>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</si>
  <si>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</si>
  <si>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</si>
  <si>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</si>
  <si>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</si>
  <si>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</si>
  <si>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</si>
  <si>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</si>
  <si>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</si>
  <si>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</si>
  <si>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</si>
  <si>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</si>
  <si>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</si>
  <si>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</si>
  <si>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</si>
  <si>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</si>
  <si>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</si>
  <si>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</si>
  <si>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</si>
  <si>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</si>
  <si>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</si>
  <si>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</si>
  <si>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</si>
  <si>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</si>
  <si>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</si>
  <si>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</si>
  <si>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</si>
  <si>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</si>
  <si>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</si>
  <si>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</si>
  <si>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</si>
  <si>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</si>
  <si>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</si>
  <si>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</si>
  <si>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</si>
  <si>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</si>
  <si>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</si>
  <si>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</si>
  <si>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</si>
  <si>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</si>
  <si>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</si>
  <si>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</si>
  <si>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</si>
  <si>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</si>
  <si>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</si>
  <si>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</si>
  <si>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</si>
  <si>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</si>
  <si>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</si>
  <si>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</si>
  <si>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</si>
  <si>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</si>
  <si>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</si>
  <si>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</si>
  <si>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</si>
  <si>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</si>
  <si>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</si>
  <si>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</si>
  <si>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</si>
  <si>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</si>
  <si>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</si>
  <si>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</si>
  <si>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</si>
  <si>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</si>
  <si>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</si>
  <si>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</si>
  <si>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</si>
  <si>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</si>
  <si>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</si>
  <si>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</si>
  <si>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</si>
  <si>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</si>
  <si>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</si>
  <si>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</si>
  <si>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</si>
  <si>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</si>
  <si>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</si>
  <si>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</si>
  <si>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</si>
  <si>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</si>
  <si>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</si>
  <si>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</si>
  <si>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</si>
  <si>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</si>
  <si>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</si>
  <si>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</si>
  <si>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</si>
  <si>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</si>
  <si>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</si>
  <si>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</si>
  <si>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</si>
  <si>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</si>
  <si>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</si>
  <si>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</si>
  <si>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</si>
  <si>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</si>
  <si>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</si>
  <si>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</si>
  <si>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</si>
  <si>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</si>
  <si>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</si>
  <si>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</si>
  <si>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</si>
  <si>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</si>
  <si>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</si>
  <si>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</si>
  <si>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</si>
  <si>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</si>
  <si>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</si>
  <si>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</si>
  <si>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</si>
  <si>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</si>
  <si>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</si>
  <si>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</si>
  <si>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</si>
  <si>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</si>
  <si>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</si>
  <si>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</si>
  <si>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</si>
  <si>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</si>
  <si>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</si>
  <si>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</si>
  <si>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</si>
  <si>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</si>
  <si>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</si>
  <si>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</si>
  <si>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</si>
  <si>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</si>
  <si>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</si>
  <si>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</si>
  <si>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</si>
  <si>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</si>
  <si>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</si>
  <si>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</si>
  <si>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</si>
  <si>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</si>
  <si>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</si>
  <si>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</si>
  <si>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</si>
  <si>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</si>
  <si>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</si>
  <si>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</si>
  <si>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</si>
  <si>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</si>
  <si>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</si>
  <si>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</si>
  <si>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</si>
  <si>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</si>
  <si>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</si>
  <si>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</si>
  <si>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</si>
  <si>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</si>
  <si>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</si>
  <si>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</si>
  <si>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</si>
  <si>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</si>
  <si>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</si>
  <si>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</si>
  <si>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</si>
  <si>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</si>
  <si>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</si>
  <si>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</si>
  <si>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</si>
  <si>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</si>
  <si>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</si>
  <si>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</si>
  <si>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</si>
  <si>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</si>
  <si>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</si>
  <si>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</si>
  <si>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</si>
  <si>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</si>
  <si>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</si>
  <si>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</si>
  <si>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</si>
  <si>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</si>
  <si>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</si>
  <si>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</si>
  <si>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</si>
  <si>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</si>
  <si>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</si>
  <si>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</si>
  <si>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</si>
  <si>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</si>
  <si>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</si>
  <si>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</si>
  <si>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</si>
  <si>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</si>
  <si>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</si>
  <si>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</si>
  <si>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</si>
  <si>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</si>
  <si>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</si>
  <si>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</si>
  <si>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</si>
  <si>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</si>
  <si>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</si>
  <si>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</si>
  <si>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</si>
  <si>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</si>
  <si>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</si>
  <si>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</si>
  <si>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</si>
  <si>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</si>
  <si>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</si>
  <si>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</si>
  <si>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</si>
  <si>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</si>
  <si>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</si>
  <si>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</si>
  <si>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</si>
  <si>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</si>
  <si>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</si>
  <si>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</si>
  <si>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</si>
  <si>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</si>
  <si>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</si>
  <si>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</si>
  <si>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</si>
  <si>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</si>
  <si>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</si>
  <si>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</si>
  <si>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</si>
  <si>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</si>
  <si>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</si>
  <si>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</si>
  <si>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</si>
  <si>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</si>
  <si>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</si>
  <si>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</si>
  <si>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</si>
  <si>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</si>
  <si>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</si>
  <si>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</si>
  <si>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</si>
  <si>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</si>
  <si>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</si>
  <si>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</si>
  <si>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</si>
  <si>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</si>
  <si>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</si>
  <si>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</si>
  <si>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</si>
  <si>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</si>
  <si>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</si>
  <si>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</si>
  <si>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</si>
  <si>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</si>
  <si>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</si>
  <si>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</si>
  <si>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</si>
  <si>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</si>
  <si>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</si>
  <si>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</si>
  <si>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</si>
  <si>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</si>
  <si>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</si>
  <si>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</si>
  <si>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</si>
  <si>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</si>
  <si>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</si>
  <si>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</si>
  <si>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</si>
  <si>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</si>
  <si>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</si>
  <si>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</si>
  <si>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</si>
  <si>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</si>
  <si>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</si>
  <si>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</si>
  <si>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</si>
  <si>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</si>
  <si>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</si>
  <si>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</si>
  <si>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</si>
  <si>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</si>
  <si>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</si>
  <si>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</si>
  <si>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</si>
  <si>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</si>
  <si>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</si>
  <si>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</si>
  <si>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</si>
  <si>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</si>
  <si>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</si>
  <si>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</si>
  <si>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</si>
  <si>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</si>
  <si>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</si>
  <si>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</si>
  <si>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</si>
  <si>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</si>
  <si>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</si>
  <si>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</si>
  <si>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</si>
  <si>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</si>
  <si>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</si>
  <si>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</si>
  <si>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</si>
  <si>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</si>
  <si>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</si>
  <si>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</si>
  <si>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</si>
  <si>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</si>
  <si>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</si>
  <si>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</si>
  <si>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</si>
  <si>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</si>
  <si>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</si>
  <si>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</si>
  <si>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</si>
  <si>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</si>
  <si>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</si>
  <si>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</si>
  <si>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</si>
  <si>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</si>
  <si>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</si>
  <si>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</si>
  <si>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</si>
  <si>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</si>
  <si>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</si>
  <si>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</si>
  <si>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</si>
  <si>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</si>
  <si>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</si>
  <si>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</si>
  <si>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</si>
  <si>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</si>
  <si>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</si>
  <si>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</si>
  <si>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</si>
  <si>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</si>
  <si>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</si>
  <si>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</si>
  <si>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</si>
  <si>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</si>
  <si>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</si>
  <si>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</si>
  <si>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</si>
  <si>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</si>
  <si>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</si>
  <si>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</si>
  <si>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</si>
  <si>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</si>
  <si>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</si>
  <si>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</si>
  <si>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</si>
  <si>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</si>
  <si>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</si>
  <si>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</si>
  <si>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</si>
  <si>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</si>
  <si>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</si>
  <si>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</si>
  <si>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</si>
  <si>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</si>
  <si>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</si>
  <si>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</si>
  <si>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</si>
  <si>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</si>
  <si>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</si>
  <si>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</si>
  <si>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</si>
  <si>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</si>
  <si>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</si>
  <si>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</si>
  <si>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</si>
  <si>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</si>
  <si>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</si>
  <si>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</si>
  <si>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</si>
  <si>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</si>
  <si>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</si>
  <si>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</si>
  <si>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</si>
  <si>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</si>
  <si>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</si>
  <si>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</si>
  <si>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</si>
  <si>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</si>
  <si>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</si>
  <si>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</si>
  <si>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</si>
  <si>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</si>
  <si>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</si>
  <si>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</si>
  <si>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</si>
  <si>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</si>
  <si>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</si>
  <si>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</si>
  <si>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</si>
  <si>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</si>
  <si>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</si>
  <si>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</si>
  <si>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</si>
  <si>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</si>
  <si>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</si>
  <si>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</si>
  <si>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</si>
  <si>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</si>
  <si>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</si>
  <si>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</si>
  <si>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</si>
  <si>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</si>
  <si>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</si>
  <si>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</si>
  <si>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</si>
  <si>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</si>
  <si>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</si>
  <si>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</si>
  <si>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</si>
  <si>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</si>
  <si>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</si>
  <si>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</si>
  <si>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</si>
  <si>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</si>
  <si>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</si>
  <si>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</si>
  <si>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</si>
  <si>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</si>
  <si>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</si>
  <si>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</si>
  <si>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</si>
  <si>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</si>
  <si>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</si>
  <si>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</si>
  <si>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</si>
  <si>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</si>
  <si>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</si>
  <si>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</si>
  <si>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</si>
  <si>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</si>
  <si>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</si>
  <si>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</si>
  <si>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</si>
  <si>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</si>
  <si>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</si>
  <si>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</si>
  <si>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</si>
  <si>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</si>
  <si>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</si>
  <si>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</si>
  <si>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</si>
  <si>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</si>
  <si>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</si>
  <si>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</si>
  <si>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</si>
  <si>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</si>
  <si>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</si>
  <si>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</si>
  <si>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</si>
  <si>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</si>
  <si>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</si>
  <si>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</si>
  <si>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</si>
  <si>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</si>
  <si>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</si>
  <si>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</si>
  <si>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</si>
  <si>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</si>
  <si>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</si>
  <si>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</si>
  <si>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</si>
  <si>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</si>
  <si>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</si>
  <si>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</si>
  <si>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</si>
  <si>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</si>
  <si>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</si>
  <si>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</si>
  <si>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</si>
  <si>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</si>
  <si>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</si>
  <si>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</si>
  <si>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</si>
  <si>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</si>
  <si>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</si>
  <si>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</si>
  <si>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</si>
  <si>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</si>
  <si>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</si>
  <si>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</si>
  <si>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</si>
  <si>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</si>
  <si>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</si>
  <si>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</si>
  <si>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</si>
  <si>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</si>
  <si>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</si>
  <si>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</si>
  <si>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</si>
  <si>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</si>
  <si>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</si>
  <si>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</si>
  <si>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</si>
  <si>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</si>
  <si>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</si>
  <si>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</si>
  <si>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</si>
  <si>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</si>
  <si>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</si>
  <si>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</si>
  <si>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</si>
  <si>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</si>
  <si>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</si>
  <si>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</si>
  <si>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</si>
  <si>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</si>
  <si>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</si>
  <si>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</si>
  <si>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</si>
  <si>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</si>
  <si>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</si>
  <si>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</si>
  <si>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</si>
  <si>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</si>
  <si>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</si>
  <si>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</si>
  <si>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</si>
  <si>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</si>
  <si>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</si>
  <si>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</si>
  <si>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</si>
  <si>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</si>
  <si>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</si>
  <si>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</si>
  <si>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</si>
  <si>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</si>
  <si>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</si>
  <si>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</si>
  <si>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</si>
  <si>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</si>
  <si>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</si>
  <si>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</si>
  <si>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</si>
  <si>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</si>
  <si>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</si>
  <si>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</si>
  <si>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</si>
  <si>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</si>
  <si>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</si>
  <si>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</si>
  <si>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</si>
  <si>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</si>
  <si>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</si>
  <si>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</si>
  <si>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</si>
  <si>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</si>
  <si>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</si>
  <si>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</si>
  <si>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</si>
  <si>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</si>
  <si>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</si>
  <si>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</si>
  <si>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</si>
  <si>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</si>
  <si>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</si>
  <si>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</si>
  <si>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</si>
  <si>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</si>
  <si>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</si>
  <si>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</si>
  <si>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</si>
  <si>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</si>
  <si>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</si>
  <si>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</si>
  <si>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</si>
  <si>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</si>
  <si>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</si>
  <si>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</si>
  <si>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</si>
  <si>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</si>
  <si>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</si>
  <si>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</si>
  <si>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</si>
  <si>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</si>
  <si>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</si>
  <si>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</si>
  <si>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</si>
  <si>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</si>
  <si>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</si>
  <si>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</si>
  <si>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</si>
  <si>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</si>
  <si>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</si>
  <si>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</si>
  <si>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</si>
  <si>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</si>
  <si>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</si>
  <si>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</si>
  <si>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</si>
  <si>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</si>
  <si>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</si>
  <si>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</si>
  <si>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</si>
  <si>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</si>
  <si>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</si>
  <si>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</si>
  <si>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</si>
  <si>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</si>
  <si>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</si>
  <si>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</si>
  <si>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</si>
  <si>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</si>
  <si>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</si>
  <si>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</si>
  <si>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</si>
  <si>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</si>
  <si>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</si>
  <si>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</si>
  <si>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</si>
  <si>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</si>
  <si>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</si>
  <si>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</si>
  <si>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</si>
  <si>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</si>
  <si>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</si>
  <si>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</si>
  <si>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</si>
  <si>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</si>
  <si>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</si>
  <si>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</si>
  <si>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</si>
  <si>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</si>
  <si>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</si>
  <si>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</si>
  <si>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</si>
  <si>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</si>
  <si>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</si>
  <si>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</si>
  <si>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</si>
  <si>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</si>
  <si>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</si>
  <si>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</si>
  <si>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</si>
  <si>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</si>
  <si>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</si>
  <si>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</si>
  <si>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</si>
  <si>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</si>
  <si>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</si>
  <si>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</si>
  <si>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</si>
  <si>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</si>
  <si>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</si>
  <si>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</si>
  <si>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</si>
  <si>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</si>
  <si>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</si>
  <si>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</si>
  <si>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</si>
  <si>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</si>
  <si>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</si>
  <si>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</si>
  <si>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</si>
  <si>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</si>
  <si>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</si>
  <si>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</si>
  <si>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</si>
  <si>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</si>
  <si>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</si>
  <si>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</si>
  <si>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</si>
  <si>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</si>
  <si>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</si>
  <si>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</si>
  <si>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</si>
  <si>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</si>
  <si>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</si>
  <si>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</si>
  <si>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</si>
  <si>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</si>
  <si>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</si>
  <si>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</si>
  <si>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</si>
  <si>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</si>
  <si>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</si>
  <si>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</si>
  <si>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</si>
  <si>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</si>
  <si>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</si>
  <si>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</si>
  <si>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</si>
  <si>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</si>
  <si>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</si>
  <si>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</si>
  <si>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</si>
  <si>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</si>
  <si>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</si>
  <si>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</si>
  <si>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</si>
  <si>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</si>
  <si>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</si>
  <si>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</si>
  <si>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</si>
  <si>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</si>
  <si>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</si>
  <si>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</si>
  <si>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</si>
  <si>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</si>
  <si>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</si>
  <si>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</si>
  <si>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</si>
  <si>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</si>
  <si>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</si>
  <si>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</si>
  <si>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</si>
  <si>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</si>
  <si>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</si>
  <si>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</si>
  <si>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</si>
  <si>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</si>
  <si>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</si>
  <si>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</si>
  <si>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</si>
  <si>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</si>
  <si>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</si>
  <si>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</si>
  <si>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</si>
  <si>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</si>
  <si>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</si>
  <si>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</si>
  <si>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</si>
  <si>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</si>
  <si>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</si>
  <si>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</si>
  <si>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</si>
  <si>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</si>
  <si>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</si>
  <si>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</si>
  <si>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</si>
  <si>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</si>
  <si>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</si>
  <si>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</si>
  <si>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</si>
  <si>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</si>
  <si>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</si>
  <si>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</si>
  <si>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</si>
  <si>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</si>
  <si>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</si>
  <si>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</si>
  <si>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</si>
  <si>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</si>
  <si>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</si>
  <si>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</si>
  <si>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</si>
  <si>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</si>
  <si>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</si>
  <si>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</si>
  <si>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</si>
  <si>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</si>
  <si>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</si>
  <si>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</si>
  <si>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</si>
  <si>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</si>
  <si>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</si>
  <si>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</si>
  <si>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</si>
  <si>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</si>
  <si>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</si>
  <si>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</si>
  <si>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</si>
  <si>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</si>
  <si>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</si>
  <si>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</si>
  <si>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</si>
  <si>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</si>
  <si>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</si>
  <si>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</si>
  <si>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</si>
  <si>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</si>
  <si>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</si>
  <si>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</si>
  <si>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</si>
  <si>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</si>
  <si>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</si>
  <si>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</si>
  <si>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</si>
  <si>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</si>
  <si>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</si>
  <si>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</si>
  <si>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</si>
  <si>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</si>
  <si>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</si>
  <si>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</si>
  <si>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</si>
  <si>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</si>
  <si>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</si>
  <si>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</si>
  <si>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</si>
  <si>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</si>
  <si>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</si>
  <si>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</si>
  <si>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</si>
  <si>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</si>
  <si>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</si>
  <si>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</si>
  <si>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</si>
  <si>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</si>
  <si>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</si>
  <si>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</si>
  <si>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</si>
  <si>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</si>
  <si>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</si>
  <si>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</si>
  <si>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</si>
  <si>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</si>
  <si>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</si>
  <si>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</si>
  <si>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</si>
  <si>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</si>
  <si>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</si>
  <si>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</si>
  <si>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</si>
  <si>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</si>
  <si>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</si>
  <si>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</si>
  <si>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</si>
  <si>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</si>
  <si>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</si>
  <si>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</si>
  <si>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</si>
  <si>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</si>
  <si>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</si>
  <si>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</si>
  <si>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</si>
  <si>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</si>
  <si>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</si>
  <si>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</si>
  <si>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</si>
  <si>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</si>
  <si>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</si>
  <si>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</si>
  <si>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</si>
  <si>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</si>
  <si>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</si>
  <si>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</si>
  <si>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</si>
  <si>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</si>
  <si>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</si>
  <si>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</si>
  <si>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</si>
  <si>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</si>
  <si>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</si>
  <si>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</si>
  <si>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</si>
  <si>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</si>
  <si>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</si>
  <si>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</si>
  <si>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</si>
  <si>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</si>
  <si>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</si>
  <si>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</si>
  <si>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</si>
  <si>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</si>
  <si>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</si>
  <si>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</si>
  <si>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</si>
  <si>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</si>
  <si>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</si>
  <si>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</si>
  <si>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</si>
  <si>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</si>
  <si>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</si>
  <si>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</si>
  <si>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</si>
  <si>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</si>
  <si>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</si>
  <si>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</si>
  <si>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</si>
  <si>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</si>
  <si>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</si>
  <si>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</si>
  <si>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</si>
  <si>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</si>
  <si>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</si>
  <si>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</si>
  <si>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</si>
  <si>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</si>
  <si>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</si>
  <si>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</si>
  <si>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</si>
  <si>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</si>
  <si>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</si>
  <si>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</si>
  <si>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</si>
  <si>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</si>
  <si>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</si>
  <si>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</si>
  <si>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</si>
  <si>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</si>
  <si>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</si>
  <si>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</si>
  <si>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</si>
  <si>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</si>
  <si>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</si>
  <si>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</si>
  <si>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</si>
  <si>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</si>
  <si>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</si>
  <si>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</si>
  <si>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</si>
  <si>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</si>
  <si>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</si>
  <si>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</si>
  <si>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</si>
  <si>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</si>
  <si>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</si>
  <si>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</si>
  <si>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</si>
  <si>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</si>
  <si>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</si>
  <si>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</si>
  <si>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</si>
  <si>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</si>
  <si>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</si>
  <si>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</si>
  <si>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</si>
  <si>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</si>
  <si>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</si>
  <si>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</si>
  <si>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</si>
  <si>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</si>
  <si>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</si>
  <si>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</si>
  <si>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</si>
  <si>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</si>
  <si>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</si>
  <si>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</si>
  <si>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</si>
  <si>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</si>
  <si>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</si>
  <si>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</si>
  <si>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</si>
  <si>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</si>
  <si>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</si>
  <si>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</si>
  <si>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</si>
  <si>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</si>
  <si>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</si>
  <si>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</si>
  <si>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</si>
  <si>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</si>
  <si>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</si>
  <si>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</si>
  <si>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</si>
  <si>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</si>
  <si>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</si>
  <si>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</si>
  <si>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</si>
  <si>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</si>
  <si>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</si>
  <si>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</si>
  <si>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</si>
  <si>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</si>
  <si>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</si>
  <si>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</si>
  <si>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</si>
  <si>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</si>
  <si>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</si>
  <si>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</si>
  <si>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</si>
  <si>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</si>
  <si>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</si>
  <si>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</si>
  <si>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</si>
  <si>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</si>
  <si>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</si>
  <si>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</si>
  <si>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</si>
  <si>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</si>
  <si>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</si>
  <si>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</si>
  <si>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</si>
  <si>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</si>
  <si>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</si>
  <si>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</si>
  <si>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</si>
  <si>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</si>
  <si>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</si>
  <si>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</si>
  <si>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</si>
  <si>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</si>
  <si>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</si>
  <si>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</si>
  <si>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</si>
  <si>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</si>
  <si>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</si>
  <si>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</si>
  <si>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</si>
  <si>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</si>
  <si>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</si>
  <si>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</si>
  <si>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</si>
  <si>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</si>
  <si>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</si>
  <si>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</si>
  <si>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</si>
  <si>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</si>
  <si>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</si>
  <si>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</si>
  <si>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</si>
  <si>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</si>
  <si>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</si>
  <si>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</si>
  <si>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</si>
  <si>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</si>
  <si>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</si>
  <si>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</si>
  <si>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</si>
  <si>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</si>
  <si>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</si>
  <si>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</si>
  <si>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</si>
  <si>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</si>
  <si>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</si>
  <si>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</si>
  <si>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</si>
  <si>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</si>
  <si>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</si>
  <si>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</si>
  <si>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</si>
  <si>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</si>
  <si>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</si>
  <si>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</si>
  <si>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</si>
  <si>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</si>
  <si>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</si>
  <si>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</si>
  <si>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</si>
  <si>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</si>
  <si>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</si>
  <si>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</si>
  <si>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</si>
  <si>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</si>
  <si>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</si>
  <si>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</si>
  <si>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</si>
  <si>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</si>
  <si>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</si>
  <si>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</si>
  <si>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</si>
  <si>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</si>
  <si>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</si>
  <si>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</si>
  <si>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</si>
  <si>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</si>
  <si>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</si>
  <si>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</si>
  <si>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</si>
  <si>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</si>
  <si>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</si>
  <si>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</si>
  <si>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</si>
  <si>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</si>
  <si>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</si>
  <si>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</si>
  <si>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</si>
  <si>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</si>
  <si>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</si>
  <si>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</si>
  <si>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</si>
  <si>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</si>
  <si>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</si>
  <si>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</si>
  <si>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</si>
  <si>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</si>
  <si>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</si>
  <si>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</si>
  <si>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</si>
  <si>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</si>
  <si>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</si>
  <si>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</si>
  <si>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</si>
  <si>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</si>
  <si>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</si>
  <si>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</si>
  <si>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</si>
  <si>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</si>
  <si>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</si>
  <si>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</si>
  <si>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</si>
  <si>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</si>
  <si>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</si>
  <si>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</si>
  <si>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</si>
  <si>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</si>
  <si>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</si>
  <si>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</si>
  <si>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</si>
  <si>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</si>
  <si>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</si>
  <si>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</si>
  <si>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</si>
  <si>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</si>
  <si>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</si>
  <si>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</si>
  <si>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</si>
  <si>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</si>
  <si>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</si>
  <si>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</si>
  <si>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</si>
  <si>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</si>
  <si>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</si>
  <si>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</si>
  <si>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</si>
  <si>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</si>
  <si>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</si>
  <si>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</si>
  <si>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</si>
  <si>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</si>
  <si>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</si>
  <si>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</si>
  <si>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</si>
  <si>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</si>
  <si>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</si>
  <si>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</si>
  <si>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</si>
  <si>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</si>
  <si>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</si>
  <si>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</si>
  <si>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</si>
  <si>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</si>
  <si>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</si>
  <si>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</si>
  <si>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</si>
  <si>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</si>
  <si>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</si>
  <si>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</si>
  <si>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</si>
  <si>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</si>
  <si>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</si>
  <si>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</si>
  <si>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</si>
  <si>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</si>
  <si>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</si>
  <si>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</si>
  <si>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</si>
  <si>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</si>
  <si>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</si>
  <si>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</si>
  <si>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</si>
  <si>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</si>
  <si>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</si>
  <si>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</si>
  <si>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</si>
  <si>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</si>
  <si>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</si>
  <si>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</si>
  <si>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</si>
  <si>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</si>
  <si>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</si>
  <si>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</si>
  <si>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</si>
  <si>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</si>
  <si>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</si>
  <si>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</si>
  <si>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</si>
  <si>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</si>
  <si>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</si>
  <si>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</si>
  <si>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</si>
  <si>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</si>
  <si>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</si>
  <si>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</si>
  <si>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</si>
  <si>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</si>
  <si>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</si>
  <si>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</si>
  <si>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</si>
  <si>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</si>
  <si>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</si>
  <si>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</si>
  <si>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</si>
  <si>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</si>
  <si>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</si>
  <si>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</si>
  <si>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</si>
  <si>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</si>
  <si>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</si>
  <si>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</si>
  <si>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</si>
  <si>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</si>
  <si>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</si>
  <si>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</si>
  <si>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</si>
  <si>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</si>
  <si>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</si>
  <si>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</si>
  <si>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</si>
  <si>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</si>
  <si>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</si>
  <si>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</si>
  <si>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</si>
  <si>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</si>
  <si>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</si>
  <si>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</si>
  <si>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</si>
  <si>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</si>
  <si>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</si>
  <si>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</si>
  <si>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</si>
  <si>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</si>
  <si>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</si>
  <si>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</si>
  <si>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</si>
  <si>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</si>
  <si>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</si>
  <si>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</si>
  <si>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</si>
  <si>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</si>
  <si>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</si>
  <si>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</si>
  <si>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</si>
  <si>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</si>
  <si>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</si>
  <si>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</si>
  <si>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</si>
  <si>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</si>
  <si>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</si>
  <si>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</si>
  <si>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</si>
  <si>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</si>
  <si>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</si>
  <si>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</si>
  <si>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</si>
  <si>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</si>
  <si>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</si>
  <si>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</si>
  <si>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</si>
  <si>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</si>
  <si>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</si>
  <si>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</si>
  <si>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</si>
  <si>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</si>
  <si>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</si>
  <si>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</si>
  <si>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</si>
  <si>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</si>
  <si>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</si>
  <si>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</si>
  <si>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</si>
  <si>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</si>
  <si>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</si>
  <si>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</si>
  <si>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</si>
  <si>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</si>
  <si>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</si>
  <si>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</si>
  <si>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</si>
  <si>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</si>
  <si>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</si>
  <si>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</si>
  <si>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</si>
  <si>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</si>
  <si>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</si>
  <si>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</si>
  <si>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</si>
  <si>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</si>
  <si>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</si>
  <si>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</si>
  <si>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</si>
  <si>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</si>
  <si>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</si>
  <si>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</si>
  <si>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</si>
  <si>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</si>
  <si>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</si>
  <si>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</si>
  <si>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</si>
  <si>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</si>
  <si>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</si>
  <si>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</si>
  <si>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</si>
  <si>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</si>
  <si>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</si>
  <si>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</si>
  <si>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</si>
  <si>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</si>
  <si>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</si>
  <si>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</si>
  <si>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</si>
  <si>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</si>
  <si>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</si>
  <si>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</si>
  <si>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</si>
  <si>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</si>
  <si>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</si>
  <si>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</si>
  <si>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</si>
  <si>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</si>
  <si>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</si>
  <si>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</si>
  <si>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</si>
  <si>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</si>
  <si>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</si>
  <si>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</si>
  <si>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</si>
  <si>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</si>
  <si>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</si>
  <si>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</si>
  <si>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</si>
  <si>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</si>
  <si>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</si>
  <si>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</si>
  <si>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</si>
  <si>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</si>
  <si>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</si>
  <si>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</si>
  <si>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</si>
  <si>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</si>
  <si>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</si>
  <si>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</si>
  <si>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</si>
  <si>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</si>
  <si>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</si>
  <si>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</si>
  <si>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</si>
  <si>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</si>
  <si>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</si>
  <si>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</si>
  <si>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</si>
  <si>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</si>
  <si>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</si>
  <si>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</si>
  <si>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</si>
  <si>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</si>
  <si>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</si>
  <si>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</si>
  <si>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</si>
  <si>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</si>
  <si>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</si>
  <si>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</si>
  <si>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</si>
  <si>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</si>
  <si>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</si>
  <si>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</si>
  <si>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</si>
  <si>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</si>
  <si>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</si>
  <si>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</si>
  <si>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</si>
  <si>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</si>
  <si>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</si>
  <si>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</si>
  <si>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</si>
  <si>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</si>
  <si>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</si>
  <si>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</si>
  <si>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</si>
  <si>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</si>
  <si>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</si>
  <si>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</si>
  <si>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</si>
  <si>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</si>
  <si>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</si>
  <si>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</si>
  <si>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</si>
  <si>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</si>
  <si>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</si>
  <si>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</si>
  <si>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</si>
  <si>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</si>
  <si>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</si>
  <si>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</si>
  <si>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</si>
  <si>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</si>
  <si>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</si>
  <si>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</si>
  <si>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</si>
  <si>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</si>
  <si>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</si>
  <si>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</si>
  <si>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</si>
  <si>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</si>
  <si>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</si>
  <si>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</si>
  <si>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</si>
  <si>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</si>
  <si>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</si>
  <si>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</si>
  <si>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</si>
  <si>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</si>
  <si>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</si>
  <si>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</si>
  <si>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</si>
  <si>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</si>
  <si>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</si>
  <si>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</si>
  <si>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</si>
  <si>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</si>
  <si>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</si>
  <si>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</si>
  <si>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</si>
  <si>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</si>
  <si>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</si>
  <si>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</si>
  <si>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</si>
  <si>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</si>
  <si>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</si>
  <si>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</si>
  <si>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</si>
  <si>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</si>
  <si>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</si>
  <si>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</si>
  <si>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</si>
  <si>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</si>
  <si>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</si>
  <si>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</si>
  <si>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</si>
  <si>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</si>
  <si>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</si>
  <si>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</si>
  <si>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</si>
  <si>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</si>
  <si>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</si>
  <si>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</si>
  <si>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</si>
  <si>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</si>
  <si>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</si>
  <si>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</si>
  <si>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</si>
  <si>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</si>
  <si>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</si>
  <si>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</si>
  <si>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</si>
  <si>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</si>
  <si>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</si>
  <si>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</si>
  <si>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</si>
  <si>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</si>
  <si>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</si>
  <si>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</si>
  <si>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</si>
  <si>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</si>
  <si>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</si>
  <si>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</si>
  <si>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</si>
  <si>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</si>
  <si>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</si>
  <si>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</si>
  <si>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</si>
  <si>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</si>
  <si>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</si>
  <si>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</si>
  <si>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</si>
  <si>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</si>
  <si>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</si>
  <si>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</si>
  <si>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</si>
  <si>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</si>
  <si>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</si>
  <si>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</si>
  <si>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</si>
  <si>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</si>
  <si>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</si>
  <si>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</si>
  <si>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</si>
  <si>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</si>
  <si>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</si>
  <si>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</si>
  <si>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</si>
  <si>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</si>
  <si>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</si>
  <si>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</si>
  <si>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</si>
  <si>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</si>
  <si>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</si>
  <si>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</si>
  <si>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</si>
  <si>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</si>
  <si>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</si>
  <si>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</si>
  <si>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</si>
  <si>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</si>
  <si>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</si>
  <si>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</si>
  <si>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</si>
  <si>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</si>
  <si>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</si>
  <si>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</si>
  <si>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</si>
  <si>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</si>
  <si>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</si>
  <si>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</si>
  <si>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</si>
  <si>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</si>
  <si>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</si>
  <si>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</si>
  <si>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</si>
  <si>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</si>
  <si>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</si>
  <si>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</si>
  <si>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</si>
  <si>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</si>
  <si>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</si>
  <si>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</si>
  <si>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</si>
  <si>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</si>
  <si>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</si>
  <si>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</si>
  <si>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</si>
  <si>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</si>
  <si>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</si>
  <si>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</si>
  <si>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</si>
  <si>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</si>
  <si>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</si>
  <si>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</si>
  <si>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</si>
  <si>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</si>
  <si>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</si>
  <si>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</si>
  <si>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</si>
  <si>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</si>
  <si>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</si>
  <si>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</si>
  <si>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</si>
  <si>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</si>
  <si>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</si>
  <si>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</si>
  <si>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</si>
  <si>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</si>
  <si>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</si>
  <si>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</si>
  <si>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</si>
  <si>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</si>
  <si>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</si>
  <si>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</si>
  <si>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</si>
  <si>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</si>
  <si>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</si>
  <si>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</si>
  <si>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</si>
  <si>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</si>
  <si>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</si>
  <si>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</si>
  <si>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</si>
  <si>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</si>
  <si>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</si>
  <si>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</si>
  <si>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</si>
  <si>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</si>
  <si>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</si>
  <si>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</si>
  <si>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</si>
  <si>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</si>
  <si>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</si>
  <si>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</si>
  <si>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</si>
  <si>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</si>
  <si>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</si>
  <si>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</si>
  <si>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</si>
  <si>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</si>
  <si>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</si>
  <si>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</si>
  <si>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</si>
  <si>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</si>
  <si>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</si>
  <si>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</si>
  <si>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</si>
  <si>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</si>
  <si>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</si>
  <si>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</si>
  <si>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</si>
  <si>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</si>
  <si>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</si>
  <si>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</si>
  <si>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</si>
  <si>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</si>
  <si>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</si>
  <si>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</si>
  <si>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</si>
  <si>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</si>
  <si>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</si>
  <si>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</si>
  <si>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</si>
  <si>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</si>
  <si>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</si>
  <si>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</si>
  <si>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</si>
  <si>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</si>
  <si>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</si>
  <si>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</si>
  <si>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</si>
  <si>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</si>
  <si>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</si>
  <si>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</si>
  <si>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</si>
  <si>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</si>
  <si>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</si>
  <si>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</si>
  <si>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</si>
  <si>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</si>
  <si>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</si>
  <si>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</si>
  <si>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</si>
  <si>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</si>
  <si>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</si>
  <si>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</si>
  <si>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</si>
  <si>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</si>
  <si>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</si>
  <si>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</si>
  <si>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</si>
  <si>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</si>
  <si>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</si>
  <si>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</si>
  <si>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</si>
  <si>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</si>
  <si>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</si>
  <si>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</si>
  <si>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</si>
  <si>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</si>
  <si>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</si>
  <si>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</si>
  <si>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</si>
  <si>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</si>
  <si>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</si>
  <si>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</si>
  <si>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</si>
  <si>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</si>
  <si>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</si>
  <si>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</si>
  <si>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</si>
  <si>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</si>
  <si>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</si>
  <si>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</si>
  <si>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</si>
  <si>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</si>
  <si>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</si>
  <si>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</si>
  <si>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</si>
  <si>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</si>
  <si>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</si>
  <si>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</si>
  <si>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</si>
  <si>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</si>
  <si>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</si>
  <si>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</si>
  <si>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</si>
  <si>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</si>
  <si>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</si>
  <si>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</si>
  <si>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</si>
  <si>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</si>
  <si>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</si>
  <si>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</si>
  <si>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</si>
  <si>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</si>
  <si>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</si>
  <si>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</si>
  <si>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</si>
  <si>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</si>
  <si>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</si>
  <si>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</si>
  <si>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</si>
  <si>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</si>
  <si>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</si>
  <si>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</si>
  <si>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</si>
  <si>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</si>
  <si>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</si>
  <si>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</si>
  <si>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</si>
  <si>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</si>
  <si>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</si>
  <si>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</si>
  <si>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</si>
  <si>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</si>
  <si>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</si>
  <si>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</si>
  <si>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</si>
  <si>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</si>
  <si>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</si>
  <si>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</si>
  <si>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</si>
  <si>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</si>
  <si>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</si>
  <si>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</si>
  <si>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</si>
  <si>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</si>
  <si>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</si>
  <si>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</si>
  <si>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</si>
  <si>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</si>
  <si>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</si>
  <si>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</si>
  <si>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</si>
  <si>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</si>
  <si>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</si>
  <si>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</si>
  <si>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</si>
  <si>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</si>
  <si>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</si>
  <si>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</si>
  <si>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</si>
  <si>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</si>
  <si>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</si>
  <si>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</si>
  <si>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</si>
  <si>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</si>
  <si>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</si>
  <si>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</si>
  <si>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</si>
  <si>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</si>
  <si>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</si>
  <si>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</si>
  <si>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</si>
  <si>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</si>
  <si>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</si>
  <si>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</si>
  <si>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</si>
  <si>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</si>
  <si>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</si>
  <si>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</si>
  <si>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</si>
  <si>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</si>
  <si>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</si>
  <si>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</si>
  <si>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</si>
  <si>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</si>
  <si>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</si>
  <si>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</si>
  <si>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</si>
  <si>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</si>
  <si>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</si>
  <si>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</si>
  <si>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</si>
  <si>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</si>
  <si>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</si>
  <si>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</si>
  <si>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</si>
  <si>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</si>
  <si>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</si>
  <si>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</si>
  <si>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</si>
  <si>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</si>
  <si>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</si>
  <si>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</si>
  <si>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</si>
  <si>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</si>
  <si>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</si>
  <si>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</si>
  <si>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</si>
  <si>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</si>
  <si>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</si>
  <si>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</si>
  <si>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</si>
  <si>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</si>
  <si>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</si>
  <si>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</si>
  <si>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</si>
  <si>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</si>
  <si>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</si>
  <si>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</si>
  <si>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</si>
  <si>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</si>
  <si>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</si>
  <si>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</si>
  <si>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</si>
  <si>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</si>
  <si>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</si>
  <si>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</si>
  <si>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</si>
  <si>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</si>
  <si>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</si>
  <si>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</si>
  <si>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</si>
  <si>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</si>
  <si>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</si>
  <si>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</si>
  <si>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</si>
  <si>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</si>
  <si>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</si>
  <si>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</si>
  <si>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</si>
  <si>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</si>
  <si>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</si>
  <si>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</si>
  <si>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</si>
  <si>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</si>
  <si>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</si>
  <si>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</si>
  <si>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</si>
  <si>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</si>
  <si>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</si>
  <si>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</si>
  <si>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</si>
  <si>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</si>
  <si>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</si>
  <si>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</si>
  <si>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</si>
  <si>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</si>
  <si>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</si>
  <si>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</si>
  <si>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</si>
  <si>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</si>
  <si>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</si>
  <si>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</si>
  <si>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</si>
  <si>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</si>
  <si>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</si>
  <si>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</si>
  <si>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</si>
  <si>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</si>
  <si>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</si>
  <si>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</si>
  <si>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</si>
  <si>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</si>
  <si>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</si>
  <si>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</si>
  <si>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</si>
  <si>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</si>
  <si>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</si>
  <si>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</si>
  <si>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</si>
  <si>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</si>
  <si>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</si>
  <si>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</si>
  <si>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</si>
  <si>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</si>
  <si>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</si>
  <si>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</si>
  <si>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</si>
  <si>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</si>
  <si>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</si>
  <si>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</si>
  <si>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</si>
  <si>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</si>
  <si>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</si>
  <si>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</si>
  <si>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</si>
  <si>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</si>
  <si>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</si>
  <si>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</si>
  <si>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</si>
  <si>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</si>
  <si>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</si>
  <si>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</si>
  <si>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</si>
  <si>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</si>
  <si>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</si>
  <si>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</si>
  <si>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</si>
  <si>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</si>
  <si>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</si>
  <si>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</si>
  <si>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</si>
  <si>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</si>
  <si>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</si>
  <si>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</si>
  <si>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</si>
  <si>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</si>
  <si>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</si>
  <si>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</si>
  <si>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</si>
  <si>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</si>
  <si>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</si>
  <si>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</si>
  <si>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</si>
  <si>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</si>
  <si>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</si>
  <si>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</si>
  <si>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</si>
  <si>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</si>
  <si>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</si>
  <si>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</si>
  <si>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</si>
  <si>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</si>
  <si>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</si>
  <si>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</si>
  <si>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</si>
  <si>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</si>
  <si>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</si>
  <si>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</si>
  <si>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</si>
  <si>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</si>
  <si>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</si>
  <si>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</si>
  <si>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</si>
  <si>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</si>
  <si>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</si>
  <si>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</si>
  <si>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</si>
  <si>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</si>
  <si>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</si>
  <si>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</si>
  <si>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</si>
  <si>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</si>
  <si>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</si>
  <si>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</si>
  <si>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</si>
  <si>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</si>
  <si>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</si>
  <si>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</si>
  <si>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</si>
  <si>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</si>
  <si>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</si>
  <si>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</si>
  <si>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</si>
  <si>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</si>
  <si>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</si>
  <si>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</si>
  <si>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</si>
  <si>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</si>
  <si>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</si>
  <si>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</si>
  <si>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</si>
  <si>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</si>
  <si>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</si>
  <si>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</si>
  <si>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</si>
  <si>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</si>
  <si>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</si>
  <si>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</si>
  <si>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</si>
  <si>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</si>
  <si>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</si>
  <si>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</si>
  <si>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</si>
  <si>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</si>
  <si>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</si>
  <si>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</si>
  <si>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</si>
  <si>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</si>
  <si>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</si>
  <si>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</si>
  <si>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</si>
  <si>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</si>
  <si>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</si>
  <si>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</si>
  <si>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</si>
  <si>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</si>
  <si>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</si>
  <si>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</si>
  <si>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</si>
  <si>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</si>
  <si>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</si>
  <si>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</si>
  <si>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</si>
  <si>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</si>
  <si>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</si>
  <si>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</si>
  <si>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</si>
  <si>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</si>
  <si>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</si>
  <si>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</si>
  <si>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</si>
  <si>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</si>
  <si>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</si>
  <si>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</si>
  <si>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</si>
  <si>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</si>
  <si>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</si>
  <si>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</si>
  <si>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</si>
  <si>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</si>
  <si>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</si>
  <si>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</si>
  <si>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</si>
  <si>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</si>
  <si>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</si>
  <si>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</si>
  <si>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</si>
  <si>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</si>
  <si>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</si>
  <si>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</si>
  <si>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</si>
  <si>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</si>
  <si>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</si>
  <si>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</si>
  <si>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</si>
  <si>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</si>
  <si>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</si>
  <si>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</si>
  <si>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</si>
  <si>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</si>
  <si>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</si>
  <si>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</si>
  <si>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</si>
  <si>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</si>
  <si>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</si>
  <si>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</si>
  <si>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</si>
  <si>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</si>
  <si>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</si>
  <si>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</si>
  <si>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</si>
  <si>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</si>
  <si>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</si>
  <si>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</si>
  <si>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</si>
  <si>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</si>
  <si>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</si>
  <si>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</si>
  <si>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</si>
  <si>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</si>
  <si>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</si>
  <si>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</si>
  <si>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</si>
  <si>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</si>
  <si>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</si>
  <si>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</si>
  <si>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</si>
  <si>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</si>
  <si>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</si>
  <si>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</si>
  <si>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</si>
  <si>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</si>
  <si>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</si>
  <si>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</si>
  <si>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</si>
  <si>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</si>
  <si>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</si>
  <si>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</si>
  <si>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</si>
  <si>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</si>
  <si>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</si>
  <si>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</si>
  <si>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</si>
  <si>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</si>
  <si>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</si>
  <si>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</si>
  <si>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</si>
  <si>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</si>
  <si>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</si>
  <si>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</si>
  <si>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</si>
  <si>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</si>
  <si>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</si>
  <si>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</si>
  <si>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</si>
  <si>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</si>
  <si>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</si>
  <si>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</si>
  <si>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</si>
  <si>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</si>
  <si>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</si>
  <si>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</si>
  <si>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</si>
  <si>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</si>
  <si>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</si>
  <si>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</si>
  <si>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</si>
  <si>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</si>
  <si>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</si>
  <si>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</si>
  <si>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</si>
  <si>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</si>
  <si>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</si>
  <si>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</si>
  <si>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</si>
  <si>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</si>
  <si>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</si>
  <si>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</si>
  <si>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</si>
  <si>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</si>
  <si>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</si>
  <si>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</si>
  <si>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</si>
  <si>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</si>
  <si>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</si>
  <si>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</si>
  <si>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</si>
  <si>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</si>
  <si>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</si>
  <si>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</si>
  <si>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</si>
  <si>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</si>
  <si>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</si>
  <si>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</si>
  <si>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</si>
  <si>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</si>
  <si>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</si>
  <si>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</si>
  <si>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</si>
  <si>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</si>
  <si>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</si>
  <si>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</si>
  <si>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</si>
  <si>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</si>
  <si>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</si>
  <si>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</si>
  <si>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</si>
  <si>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</si>
  <si>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</si>
  <si>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</si>
  <si>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</si>
  <si>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</si>
  <si>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</si>
  <si>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</si>
  <si>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</si>
  <si>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</si>
  <si>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</si>
  <si>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</si>
  <si>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</si>
  <si>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</si>
  <si>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</si>
  <si>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</si>
  <si>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</si>
  <si>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</si>
  <si>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</si>
  <si>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</si>
  <si>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</si>
  <si>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</si>
  <si>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</si>
  <si>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</si>
  <si>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</si>
  <si>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</si>
  <si>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</si>
  <si>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</si>
  <si>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</si>
  <si>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</si>
  <si>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</si>
  <si>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</si>
  <si>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</si>
  <si>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</si>
  <si>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</si>
  <si>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</si>
  <si>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</si>
  <si>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</si>
  <si>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</si>
  <si>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</si>
  <si>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</si>
  <si>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</si>
  <si>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</si>
  <si>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</si>
  <si>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</si>
  <si>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</si>
  <si>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</si>
  <si>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</si>
  <si>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</si>
  <si>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</si>
  <si>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</si>
  <si>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</si>
  <si>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</si>
  <si>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</si>
  <si>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</si>
  <si>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</si>
  <si>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</si>
  <si>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</si>
  <si>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</si>
  <si>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</si>
  <si>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</si>
  <si>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</si>
  <si>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</si>
  <si>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</si>
  <si>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</si>
  <si>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</si>
  <si>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</si>
  <si>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</si>
  <si>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</si>
  <si>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</si>
  <si>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</si>
  <si>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</si>
  <si>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</si>
  <si>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</si>
  <si>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</si>
  <si>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</si>
  <si>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</si>
  <si>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</si>
  <si>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</si>
  <si>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</si>
  <si>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</si>
  <si>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</si>
  <si>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</si>
  <si>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</si>
  <si>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</si>
  <si>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</si>
  <si>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</si>
  <si>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</si>
  <si>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</si>
  <si>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</si>
  <si>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</si>
  <si>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</si>
  <si>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</si>
  <si>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</si>
  <si>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</si>
  <si>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</si>
  <si>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</si>
  <si>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</si>
  <si>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</si>
  <si>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</si>
  <si>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</si>
  <si>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</si>
  <si>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</si>
  <si>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</si>
  <si>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</si>
  <si>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</si>
  <si>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</si>
  <si>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</si>
  <si>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</si>
  <si>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</si>
  <si>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</si>
  <si>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</si>
  <si>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</si>
  <si>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</si>
  <si>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</si>
  <si>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</si>
  <si>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</si>
  <si>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</si>
  <si>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</si>
  <si>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</si>
  <si>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</si>
  <si>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</si>
  <si>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</si>
  <si>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</si>
  <si>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</si>
  <si>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</si>
  <si>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</si>
  <si>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</si>
  <si>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</si>
  <si>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</si>
  <si>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</si>
  <si>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</si>
  <si>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</si>
  <si>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</si>
  <si>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</si>
  <si>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</si>
  <si>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</si>
  <si>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</si>
  <si>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</si>
  <si>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</si>
  <si>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</si>
  <si>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</si>
  <si>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</si>
  <si>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</si>
  <si>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</si>
  <si>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</si>
  <si>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</si>
  <si>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</si>
  <si>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</si>
  <si>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</si>
  <si>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</si>
  <si>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</si>
  <si>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</si>
  <si>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</si>
  <si>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</si>
  <si>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</si>
  <si>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</si>
  <si>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</si>
  <si>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</si>
  <si>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</si>
  <si>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</si>
  <si>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</si>
  <si>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</si>
  <si>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</si>
  <si>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</si>
  <si>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</si>
  <si>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</si>
  <si>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</si>
  <si>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</si>
  <si>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</si>
  <si>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</si>
  <si>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</si>
  <si>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</si>
  <si>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</si>
  <si>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</si>
  <si>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</si>
  <si>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</si>
  <si>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</si>
  <si>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</si>
  <si>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</si>
  <si>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</si>
  <si>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</si>
  <si>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</si>
  <si>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</si>
  <si>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</si>
  <si>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</si>
  <si>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</si>
  <si>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</si>
  <si>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</si>
  <si>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</si>
  <si>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</si>
  <si>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</si>
  <si>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</si>
  <si>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</si>
  <si>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</si>
  <si>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</si>
  <si>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</si>
  <si>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</si>
  <si>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</si>
  <si>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</si>
  <si>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</si>
  <si>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</si>
  <si>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</si>
  <si>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</si>
  <si>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</si>
  <si>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</si>
  <si>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</si>
  <si>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</si>
  <si>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</si>
  <si>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</si>
  <si>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</si>
  <si>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</si>
  <si>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</si>
  <si>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</si>
  <si>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</si>
  <si>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</si>
  <si>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</si>
  <si>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</si>
  <si>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</si>
  <si>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</si>
  <si>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</si>
  <si>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</si>
  <si>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</si>
  <si>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</si>
  <si>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</si>
  <si>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</si>
  <si>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</si>
  <si>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</si>
  <si>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</si>
  <si>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</si>
  <si>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</si>
  <si>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</si>
  <si>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</si>
  <si>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</si>
  <si>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</si>
  <si>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</si>
  <si>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</si>
  <si>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</si>
  <si>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</si>
  <si>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</si>
  <si>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</si>
  <si>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</si>
  <si>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</si>
  <si>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</si>
  <si>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</si>
  <si>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</si>
  <si>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</si>
  <si>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</si>
  <si>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</si>
  <si>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</si>
  <si>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</si>
  <si>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</si>
  <si>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</si>
  <si>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</si>
  <si>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</si>
  <si>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</si>
  <si>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</si>
  <si>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</si>
  <si>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</si>
  <si>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</si>
  <si>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</si>
  <si>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</si>
  <si>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</si>
  <si>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</si>
  <si>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</si>
  <si>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</si>
  <si>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</si>
  <si>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</si>
  <si>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</si>
  <si>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</si>
  <si>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</si>
  <si>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</si>
  <si>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</si>
  <si>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</si>
  <si>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</si>
  <si>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</si>
  <si>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</si>
  <si>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</si>
  <si>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</si>
  <si>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</si>
  <si>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</si>
  <si>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</si>
  <si>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</si>
  <si>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</si>
  <si>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</si>
  <si>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</si>
  <si>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</si>
  <si>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</si>
  <si>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</si>
  <si>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</si>
  <si>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</si>
  <si>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</si>
  <si>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</si>
  <si>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</si>
  <si>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</si>
  <si>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</si>
  <si>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</si>
  <si>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</si>
  <si>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</si>
  <si>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</si>
  <si>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</si>
  <si>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</si>
  <si>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</si>
  <si>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</si>
  <si>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</si>
  <si>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</si>
  <si>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</si>
  <si>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</si>
  <si>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</si>
  <si>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</si>
  <si>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</si>
  <si>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</si>
  <si>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</si>
  <si>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</si>
  <si>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</si>
  <si>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</si>
  <si>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</si>
  <si>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</si>
  <si>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</si>
  <si>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</si>
  <si>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</si>
  <si>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</si>
  <si>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</si>
  <si>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</si>
  <si>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</si>
  <si>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</si>
  <si>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</si>
  <si>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</si>
  <si>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</si>
  <si>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</si>
  <si>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</si>
  <si>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</si>
  <si>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</si>
  <si>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</si>
  <si>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</si>
  <si>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</si>
  <si>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</si>
  <si>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</si>
  <si>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</si>
  <si>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</si>
  <si>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</si>
  <si>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</si>
  <si>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</si>
  <si>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</si>
  <si>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</si>
  <si>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</si>
  <si>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</si>
  <si>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</si>
  <si>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</si>
  <si>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</si>
  <si>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</si>
  <si>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</si>
  <si>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</si>
  <si>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</si>
  <si>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</si>
  <si>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</si>
  <si>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</si>
  <si>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</si>
  <si>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</si>
  <si>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</si>
  <si>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</si>
  <si>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</si>
  <si>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</si>
  <si>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</si>
  <si>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</si>
  <si>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</si>
  <si>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</si>
  <si>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</si>
  <si>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</si>
  <si>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</si>
  <si>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</si>
  <si>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</si>
  <si>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</si>
  <si>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</si>
  <si>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</si>
  <si>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</si>
  <si>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</si>
  <si>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</si>
  <si>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</si>
  <si>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</si>
  <si>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</si>
  <si>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</si>
  <si>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</si>
  <si>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</si>
  <si>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</si>
  <si>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</si>
  <si>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</si>
  <si>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</si>
  <si>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</si>
  <si>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</si>
  <si>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</si>
  <si>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</si>
  <si>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</si>
  <si>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</si>
  <si>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</si>
  <si>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</si>
  <si>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</si>
  <si>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</si>
  <si>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</si>
  <si>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</si>
  <si>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</si>
  <si>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</si>
  <si>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</si>
  <si>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</si>
  <si>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</si>
  <si>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</si>
  <si>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</si>
  <si>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</si>
  <si>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</si>
  <si>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</si>
  <si>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</si>
  <si>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</si>
  <si>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</si>
  <si>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</si>
  <si>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</si>
  <si>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</si>
  <si>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</si>
  <si>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</si>
  <si>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</si>
  <si>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</si>
  <si>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</si>
  <si>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</si>
  <si>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</si>
  <si>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</si>
  <si>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</si>
  <si>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</si>
  <si>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</si>
  <si>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</si>
  <si>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</si>
  <si>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</si>
  <si>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</si>
  <si>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</si>
  <si>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</si>
  <si>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</si>
  <si>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</si>
  <si>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</si>
  <si>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</si>
  <si>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</si>
  <si>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</si>
  <si>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</si>
  <si>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</si>
  <si>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</si>
  <si>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</si>
  <si>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</si>
  <si>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</si>
  <si>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</si>
  <si>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</si>
  <si>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</si>
  <si>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</si>
  <si>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</si>
  <si>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</si>
  <si>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</si>
  <si>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</si>
  <si>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</si>
  <si>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</si>
  <si>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</si>
  <si>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</si>
  <si>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</si>
  <si>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</si>
  <si>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</si>
  <si>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</si>
  <si>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</si>
  <si>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</si>
  <si>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</si>
  <si>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</si>
  <si>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</si>
  <si>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</si>
  <si>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</si>
  <si>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</si>
  <si>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</si>
  <si>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</si>
  <si>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</si>
  <si>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</si>
  <si>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</si>
  <si>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</si>
  <si>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</si>
  <si>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</si>
  <si>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</si>
  <si>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</si>
  <si>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</si>
  <si>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</si>
  <si>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</si>
  <si>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</si>
  <si>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</si>
  <si>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</si>
  <si>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</si>
  <si>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</si>
  <si>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</si>
  <si>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</si>
  <si>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</si>
  <si>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</si>
  <si>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</si>
  <si>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</si>
  <si>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</si>
  <si>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</si>
  <si>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</si>
  <si>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</si>
  <si>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</si>
  <si>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</si>
  <si>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</si>
  <si>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</si>
  <si>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</si>
  <si>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</si>
  <si>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</si>
  <si>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</si>
  <si>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</si>
  <si>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</si>
  <si>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</si>
  <si>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</si>
  <si>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</si>
  <si>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</si>
  <si>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</si>
  <si>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</si>
  <si>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</si>
  <si>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</si>
  <si>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</si>
  <si>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</si>
  <si>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</si>
  <si>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</si>
  <si>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</si>
  <si>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</si>
  <si>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</si>
  <si>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</si>
  <si>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</si>
  <si>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</si>
  <si>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</si>
  <si>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</si>
  <si>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</si>
  <si>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</si>
  <si>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</si>
  <si>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</si>
  <si>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</si>
  <si>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</si>
  <si>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</si>
  <si>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</si>
  <si>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</si>
  <si>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</si>
  <si>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</si>
  <si>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</si>
  <si>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</si>
  <si>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</si>
  <si>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</si>
  <si>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</si>
  <si>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</si>
  <si>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</si>
  <si>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</si>
  <si>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</si>
  <si>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</si>
  <si>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</si>
  <si>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</si>
  <si>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</si>
  <si>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</si>
  <si>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</si>
  <si>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</si>
  <si>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</si>
  <si>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</si>
  <si>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</si>
  <si>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</si>
  <si>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</si>
  <si>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</si>
  <si>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</si>
  <si>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</si>
  <si>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</si>
  <si>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</si>
  <si>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</si>
  <si>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</si>
  <si>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</si>
  <si>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</si>
  <si>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</si>
  <si>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</si>
  <si>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</si>
  <si>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</si>
  <si>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</si>
  <si>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</si>
  <si>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</si>
  <si>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</si>
  <si>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</si>
  <si>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</si>
  <si>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</si>
  <si>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</si>
  <si>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</si>
  <si>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</si>
  <si>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</si>
  <si>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</si>
  <si>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</si>
  <si>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</si>
  <si>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</si>
  <si>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</si>
  <si>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</si>
  <si>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</si>
  <si>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</si>
  <si>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</si>
  <si>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</si>
  <si>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</si>
  <si>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</si>
  <si>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</si>
  <si>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</si>
  <si>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</si>
  <si>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</si>
  <si>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</si>
  <si>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</si>
  <si>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</si>
  <si>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</si>
  <si>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</si>
  <si>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</si>
  <si>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</si>
  <si>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</si>
  <si>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</si>
  <si>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</si>
  <si>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</si>
  <si>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</si>
  <si>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</si>
  <si>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</si>
  <si>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</si>
  <si>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</si>
  <si>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</si>
  <si>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</si>
  <si>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</si>
  <si>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</si>
  <si>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</si>
  <si>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</si>
  <si>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</si>
  <si>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</si>
  <si>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</si>
  <si>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</si>
  <si>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</si>
  <si>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</si>
  <si>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</si>
  <si>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</si>
  <si>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</si>
  <si>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</si>
  <si>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</si>
  <si>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</si>
  <si>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</si>
  <si>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</si>
  <si>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</si>
  <si>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</si>
  <si>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</si>
  <si>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</si>
  <si>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</si>
  <si>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</si>
  <si>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</si>
  <si>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</si>
  <si>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</si>
  <si>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</si>
  <si>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</si>
  <si>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</si>
  <si>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</si>
  <si>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</si>
  <si>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</si>
  <si>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</si>
  <si>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</si>
  <si>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</si>
  <si>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</si>
  <si>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</si>
  <si>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</si>
  <si>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</si>
  <si>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</si>
  <si>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</si>
  <si>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</si>
  <si>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</si>
  <si>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</si>
  <si>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</si>
  <si>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</si>
  <si>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</si>
  <si>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</si>
  <si>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</si>
  <si>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</si>
  <si>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</si>
  <si>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</si>
  <si>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</si>
  <si>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</si>
  <si>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</si>
  <si>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</si>
  <si>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</si>
  <si>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</si>
  <si>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</si>
  <si>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</si>
  <si>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</si>
  <si>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</si>
  <si>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</si>
  <si>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</si>
  <si>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</si>
  <si>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</si>
  <si>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</si>
  <si>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</si>
  <si>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</si>
  <si>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</si>
  <si>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</si>
  <si>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</si>
  <si>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</si>
  <si>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</si>
  <si>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</si>
  <si>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</si>
  <si>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</si>
  <si>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</si>
  <si>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</si>
  <si>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</si>
  <si>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</si>
  <si>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</si>
  <si>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</si>
  <si>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</si>
  <si>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</si>
  <si>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</si>
  <si>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</si>
  <si>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</si>
  <si>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</si>
  <si>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</si>
  <si>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</si>
  <si>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</si>
  <si>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</si>
  <si>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</si>
  <si>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</si>
  <si>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</si>
  <si>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</si>
  <si>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</si>
  <si>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</si>
  <si>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</si>
  <si>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</si>
  <si>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</si>
  <si>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</si>
  <si>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</si>
  <si>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</si>
  <si>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</si>
  <si>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</si>
  <si>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</si>
  <si>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</si>
  <si>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</si>
  <si>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</si>
  <si>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</si>
  <si>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</si>
  <si>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</si>
  <si>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</si>
  <si>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</si>
  <si>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</si>
  <si>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</si>
  <si>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</si>
  <si>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</si>
  <si>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</si>
  <si>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</si>
  <si>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</si>
  <si>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</si>
  <si>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</si>
  <si>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</si>
  <si>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</si>
  <si>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</si>
  <si>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</si>
  <si>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</si>
  <si>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</si>
  <si>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</si>
  <si>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</si>
  <si>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</si>
  <si>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</si>
  <si>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</si>
  <si>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</si>
  <si>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</si>
  <si>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</si>
  <si>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</si>
  <si>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</si>
  <si>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</si>
  <si>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</si>
  <si>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</si>
  <si>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</si>
  <si>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</si>
  <si>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</si>
  <si>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</si>
  <si>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</si>
  <si>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</si>
  <si>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</si>
  <si>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</si>
  <si>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</si>
  <si>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</si>
  <si>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</si>
  <si>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</si>
  <si>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</si>
  <si>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</si>
  <si>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</si>
  <si>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</si>
  <si>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</si>
  <si>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</si>
  <si>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</si>
  <si>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</si>
  <si>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</si>
  <si>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</si>
  <si>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</si>
  <si>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</si>
  <si>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</si>
  <si>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</si>
  <si>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</si>
  <si>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</si>
  <si>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</si>
  <si>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</si>
  <si>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</si>
  <si>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</si>
  <si>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</si>
  <si>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</si>
  <si>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</si>
  <si>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</si>
  <si>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</si>
  <si>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</si>
  <si>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</si>
  <si>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</si>
  <si>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</si>
  <si>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</si>
  <si>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</si>
  <si>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</si>
  <si>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</si>
  <si>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</si>
  <si>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</si>
  <si>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</si>
  <si>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</si>
  <si>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</si>
  <si>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</si>
  <si>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</si>
  <si>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</si>
  <si>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</si>
  <si>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</si>
  <si>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</si>
  <si>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</si>
  <si>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</si>
  <si>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</si>
  <si>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</si>
  <si>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</si>
  <si>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</si>
  <si>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</si>
  <si>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</si>
  <si>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</si>
  <si>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</si>
  <si>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</si>
  <si>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</si>
  <si>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</si>
  <si>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</si>
  <si>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</si>
  <si>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</si>
  <si>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</si>
  <si>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</si>
  <si>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</si>
  <si>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</si>
  <si>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</si>
  <si>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</si>
  <si>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</si>
  <si>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</si>
  <si>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</si>
  <si>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</si>
  <si>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</si>
  <si>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</si>
  <si>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</si>
  <si>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</si>
  <si>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</si>
  <si>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</si>
  <si>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</si>
  <si>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</si>
  <si>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</si>
  <si>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</si>
  <si>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</si>
  <si>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</si>
  <si>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</si>
  <si>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</si>
  <si>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</si>
  <si>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</si>
  <si>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</si>
  <si>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</si>
  <si>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</si>
  <si>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</si>
  <si>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</si>
  <si>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</si>
  <si>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</si>
  <si>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</si>
  <si>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</si>
  <si>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</si>
  <si>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</si>
  <si>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</si>
  <si>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</si>
  <si>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</si>
  <si>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</si>
  <si>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</si>
  <si>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</si>
  <si>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</si>
  <si>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</si>
  <si>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</si>
  <si>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</si>
  <si>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</si>
  <si>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</si>
  <si>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</si>
  <si>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</si>
  <si>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</si>
  <si>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</si>
  <si>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</si>
  <si>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</si>
  <si>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</si>
  <si>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</si>
  <si>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</si>
  <si>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</si>
  <si>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</si>
  <si>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</si>
  <si>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</si>
  <si>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</si>
  <si>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</si>
  <si>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</si>
  <si>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</si>
  <si>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</si>
  <si>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</si>
  <si>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</si>
  <si>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</si>
  <si>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</si>
  <si>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</si>
  <si>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</si>
  <si>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</si>
  <si>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</si>
  <si>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</si>
  <si>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</si>
  <si>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</si>
  <si>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</si>
  <si>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</si>
  <si>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</si>
  <si>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</si>
  <si>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</si>
  <si>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</si>
  <si>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</si>
  <si>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</si>
  <si>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</si>
  <si>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</si>
  <si>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</si>
  <si>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</si>
  <si>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</si>
  <si>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</si>
  <si>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</si>
  <si>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</si>
  <si>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</si>
  <si>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</si>
  <si>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</si>
  <si>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</si>
  <si>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</si>
  <si>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</si>
  <si>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</si>
  <si>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</si>
  <si>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</si>
  <si>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</si>
  <si>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</si>
  <si>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</si>
  <si>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</si>
  <si>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</si>
  <si>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</si>
  <si>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</si>
  <si>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</si>
  <si>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</si>
  <si>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</si>
  <si>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</si>
  <si>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</si>
  <si>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</si>
  <si>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</si>
  <si>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</si>
  <si>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</si>
  <si>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</si>
  <si>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</si>
  <si>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</si>
  <si>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</si>
  <si>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</si>
  <si>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</si>
  <si>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</si>
  <si>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</si>
  <si>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</si>
  <si>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</si>
  <si>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</si>
  <si>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</si>
  <si>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</si>
  <si>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</si>
  <si>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</si>
  <si>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</si>
  <si>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</si>
  <si>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</si>
  <si>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</si>
  <si>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</si>
  <si>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</si>
  <si>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</si>
  <si>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</si>
  <si>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</si>
  <si>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</si>
  <si>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</si>
  <si>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</si>
  <si>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</si>
  <si>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</si>
  <si>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</si>
  <si>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</si>
  <si>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</si>
  <si>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</si>
  <si>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</si>
  <si>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</si>
  <si>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</si>
  <si>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</si>
  <si>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</si>
  <si>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</si>
  <si>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</si>
  <si>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</si>
  <si>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</si>
  <si>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</si>
  <si>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</si>
  <si>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</si>
  <si>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</si>
  <si>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</si>
  <si>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</si>
  <si>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</si>
  <si>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</si>
  <si>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</si>
  <si>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</si>
  <si>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</si>
  <si>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</si>
  <si>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</si>
  <si>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</si>
  <si>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</si>
  <si>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</si>
  <si>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</si>
  <si>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</si>
  <si>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</si>
  <si>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</si>
  <si>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</si>
  <si>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</si>
  <si>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</si>
  <si>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</si>
  <si>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</si>
  <si>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</si>
  <si>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</si>
  <si>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</si>
  <si>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</si>
  <si>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</si>
  <si>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</si>
  <si>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</si>
  <si>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</si>
  <si>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</si>
  <si>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</si>
  <si>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</si>
  <si>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</si>
  <si>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</si>
  <si>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</si>
  <si>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</si>
  <si>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</si>
  <si>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</si>
  <si>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</si>
  <si>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</si>
  <si>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</si>
  <si>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</si>
  <si>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</si>
  <si>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</si>
  <si>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</si>
  <si>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</si>
  <si>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</si>
  <si>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</si>
  <si>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</si>
  <si>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</si>
  <si>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</si>
  <si>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</si>
  <si>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</si>
  <si>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</si>
  <si>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</si>
  <si>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</si>
  <si>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</si>
  <si>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</si>
  <si>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</si>
  <si>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</si>
  <si>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</si>
  <si>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</si>
  <si>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</si>
  <si>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</si>
  <si>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</si>
  <si>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</si>
  <si>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</si>
  <si>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</si>
  <si>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</si>
  <si>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</si>
  <si>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</si>
  <si>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</si>
  <si>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</si>
  <si>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</si>
  <si>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</si>
  <si>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</si>
  <si>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</si>
  <si>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</si>
  <si>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</si>
  <si>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</si>
  <si>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</si>
  <si>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</si>
  <si>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</si>
  <si>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</si>
  <si>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</si>
  <si>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</si>
  <si>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</si>
  <si>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</si>
  <si>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</si>
  <si>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</si>
  <si>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</si>
  <si>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</si>
  <si>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</si>
  <si>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</si>
  <si>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</si>
  <si>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</si>
  <si>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</si>
  <si>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</si>
  <si>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</si>
  <si>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</si>
  <si>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</si>
  <si>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</si>
  <si>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</si>
  <si>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</si>
  <si>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</si>
  <si>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</si>
  <si>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</si>
  <si>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</si>
  <si>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</si>
  <si>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</si>
  <si>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</si>
  <si>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</si>
  <si>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</si>
  <si>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</si>
  <si>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</si>
  <si>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</si>
  <si>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</si>
  <si>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</si>
  <si>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</si>
  <si>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</si>
  <si>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</si>
  <si>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</si>
  <si>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</si>
  <si>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</si>
  <si>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</si>
  <si>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</si>
  <si>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</si>
  <si>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</si>
  <si>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</si>
  <si>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</si>
  <si>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</si>
  <si>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</si>
  <si>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</si>
  <si>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</si>
  <si>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</si>
  <si>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</si>
  <si>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</si>
  <si>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</si>
  <si>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</si>
  <si>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</si>
  <si>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</si>
  <si>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</si>
  <si>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</si>
  <si>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</si>
  <si>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</si>
  <si>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</si>
  <si>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</si>
  <si>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</si>
  <si>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</si>
  <si>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</si>
  <si>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</si>
  <si>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</si>
  <si>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</si>
  <si>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</si>
  <si>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</si>
  <si>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</si>
  <si>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</si>
  <si>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</si>
  <si>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</si>
  <si>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</si>
  <si>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</si>
  <si>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</si>
  <si>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</si>
  <si>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</si>
  <si>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</si>
  <si>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</si>
  <si>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</si>
  <si>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</si>
  <si>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</si>
  <si>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</si>
  <si>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</si>
  <si>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</si>
  <si>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</si>
  <si>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</si>
  <si>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</si>
  <si>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</si>
  <si>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</si>
  <si>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</si>
  <si>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</si>
  <si>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</si>
  <si>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</si>
  <si>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</si>
  <si>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</si>
  <si>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</si>
  <si>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</si>
  <si>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</si>
  <si>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</si>
  <si>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</si>
  <si>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</si>
  <si>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</si>
  <si>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</si>
  <si>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</si>
  <si>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</si>
  <si>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</si>
  <si>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</si>
  <si>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</si>
  <si>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</si>
  <si>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</si>
  <si>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</si>
  <si>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</si>
  <si>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</si>
  <si>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</si>
  <si>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</si>
  <si>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</si>
  <si>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</si>
  <si>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</si>
  <si>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</si>
  <si>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</si>
  <si>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</si>
  <si>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</si>
  <si>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</si>
  <si>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</si>
  <si>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</si>
  <si>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</si>
  <si>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</si>
  <si>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</si>
  <si>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</si>
  <si>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</si>
  <si>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</si>
  <si>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</si>
  <si>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</si>
  <si>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</si>
  <si>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</si>
  <si>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</si>
  <si>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</si>
  <si>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</si>
  <si>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</si>
  <si>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</si>
  <si>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</si>
  <si>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</si>
  <si>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</si>
  <si>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</si>
  <si>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</si>
  <si>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</si>
  <si>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</si>
  <si>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</si>
  <si>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</si>
  <si>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</si>
  <si>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</si>
  <si>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</si>
  <si>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</si>
  <si>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</si>
  <si>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</si>
  <si>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</si>
  <si>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</si>
  <si>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</si>
  <si>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</si>
  <si>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</si>
  <si>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</si>
  <si>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</si>
  <si>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</si>
  <si>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</si>
  <si>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</si>
  <si>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</si>
  <si>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</si>
  <si>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</si>
  <si>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</si>
  <si>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</si>
  <si>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</si>
  <si>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</si>
  <si>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</si>
  <si>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</si>
  <si>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</si>
  <si>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</si>
  <si>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</si>
  <si>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</si>
  <si>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</si>
  <si>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</si>
  <si>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</si>
  <si>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</si>
  <si>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</si>
  <si>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</si>
  <si>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</si>
  <si>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</si>
  <si>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</si>
  <si>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</si>
  <si>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</si>
  <si>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</si>
  <si>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</si>
  <si>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</si>
  <si>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</si>
  <si>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</si>
  <si>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</si>
  <si>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</si>
  <si>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</si>
  <si>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</si>
  <si>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</si>
  <si>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</si>
  <si>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</si>
  <si>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</si>
  <si>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</si>
  <si>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</si>
  <si>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</si>
  <si>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</si>
  <si>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</si>
  <si>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</si>
  <si>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</si>
  <si>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</si>
  <si>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</si>
  <si>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</si>
  <si>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</si>
  <si>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</si>
  <si>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</si>
  <si>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</si>
  <si>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</si>
  <si>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</si>
  <si>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</si>
  <si>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</si>
  <si>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</si>
  <si>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</si>
  <si>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</si>
  <si>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</si>
  <si>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</si>
  <si>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</si>
  <si>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</si>
  <si>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</si>
  <si>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</si>
  <si>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</si>
  <si>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</si>
  <si>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</si>
  <si>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</si>
  <si>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</si>
  <si>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</si>
  <si>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</si>
  <si>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</si>
  <si>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</si>
  <si>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</si>
  <si>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</si>
  <si>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</si>
  <si>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</si>
  <si>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</si>
  <si>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</si>
  <si>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</si>
  <si>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</si>
  <si>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</si>
  <si>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</si>
  <si>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</si>
  <si>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</si>
  <si>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</si>
  <si>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</si>
  <si>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</si>
  <si>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</si>
  <si>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</si>
  <si>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</si>
  <si>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</si>
  <si>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</si>
  <si>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</si>
  <si>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</si>
  <si>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</si>
  <si>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</si>
  <si>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</si>
  <si>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</si>
  <si>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</si>
  <si>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</si>
  <si>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</si>
  <si>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</si>
  <si>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</si>
  <si>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</si>
  <si>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</si>
  <si>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</si>
  <si>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</si>
  <si>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</si>
  <si>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</si>
  <si>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</si>
  <si>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</si>
  <si>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</si>
  <si>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</si>
  <si>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</si>
  <si>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</si>
  <si>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</si>
  <si>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</si>
  <si>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</si>
  <si>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</si>
  <si>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</si>
  <si>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</si>
  <si>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</si>
  <si>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</si>
  <si>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</si>
  <si>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</si>
  <si>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</si>
  <si>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</si>
  <si>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</si>
  <si>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</si>
  <si>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</si>
  <si>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</si>
  <si>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</si>
  <si>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</si>
  <si>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</si>
  <si>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</si>
  <si>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</si>
  <si>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</si>
  <si>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</si>
  <si>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</si>
  <si>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</si>
  <si>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</si>
  <si>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</si>
  <si>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</si>
  <si>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</si>
  <si>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</si>
  <si>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</si>
  <si>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</si>
  <si>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</si>
  <si>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</si>
  <si>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</si>
  <si>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</si>
  <si>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</si>
  <si>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</si>
  <si>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</si>
  <si>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</si>
  <si>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</si>
  <si>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</si>
  <si>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</si>
  <si>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</si>
  <si>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</si>
  <si>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</si>
  <si>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</si>
  <si>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</si>
  <si>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</si>
  <si>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</si>
  <si>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</si>
  <si>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</si>
  <si>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</si>
  <si>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</si>
  <si>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</si>
  <si>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</si>
  <si>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</si>
  <si>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</si>
  <si>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</si>
  <si>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</si>
  <si>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</si>
  <si>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</si>
  <si>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</si>
  <si>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</si>
  <si>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</si>
  <si>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</si>
  <si>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</si>
  <si>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</si>
  <si>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</si>
  <si>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</si>
  <si>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</si>
  <si>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</si>
  <si>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</si>
  <si>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</si>
  <si>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</si>
  <si>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</si>
  <si>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</si>
  <si>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</si>
  <si>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</si>
  <si>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</si>
  <si>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</si>
  <si>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</si>
  <si>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</si>
  <si>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</si>
  <si>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</si>
  <si>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</si>
  <si>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</si>
  <si>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</si>
  <si>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</si>
  <si>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</si>
  <si>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</si>
  <si>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</si>
  <si>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</si>
  <si>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</si>
  <si>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</si>
  <si>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</si>
  <si>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</si>
  <si>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</si>
  <si>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</si>
  <si>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</si>
  <si>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</si>
  <si>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</si>
  <si>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</si>
  <si>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</si>
  <si>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</si>
  <si>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</si>
  <si>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</si>
  <si>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</si>
  <si>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</si>
  <si>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</si>
  <si>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</si>
  <si>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</si>
  <si>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</si>
  <si>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</si>
  <si>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</si>
  <si>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</si>
  <si>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</si>
  <si>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</si>
  <si>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</si>
  <si>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</si>
  <si>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</si>
  <si>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</si>
  <si>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</si>
  <si>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</si>
  <si>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</si>
  <si>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</si>
  <si>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</si>
  <si>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</si>
  <si>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</si>
  <si>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</si>
  <si>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</si>
  <si>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</si>
  <si>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</si>
  <si>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</si>
  <si>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</si>
  <si>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</si>
  <si>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</si>
  <si>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</si>
  <si>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</si>
  <si>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</si>
  <si>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</si>
  <si>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</si>
  <si>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</si>
  <si>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</si>
  <si>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</si>
  <si>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</si>
  <si>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</si>
  <si>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</si>
  <si>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</si>
  <si>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</si>
  <si>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</si>
  <si>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</si>
  <si>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</si>
  <si>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</si>
  <si>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</si>
  <si>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</si>
  <si>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</si>
  <si>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</si>
  <si>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</si>
  <si>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</si>
  <si>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</si>
  <si>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</si>
  <si>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</si>
  <si>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</si>
  <si>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</si>
  <si>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</si>
  <si>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</si>
  <si>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</si>
  <si>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</si>
  <si>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</si>
  <si>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</si>
  <si>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</si>
  <si>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</si>
  <si>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</si>
  <si>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</si>
  <si>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</si>
  <si>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</si>
  <si>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</si>
  <si>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</si>
  <si>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</si>
  <si>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</si>
  <si>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</si>
  <si>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</si>
  <si>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</si>
  <si>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</si>
  <si>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</si>
  <si>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</si>
  <si>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</si>
  <si>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</si>
  <si>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</si>
  <si>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</si>
  <si>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</si>
  <si>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</si>
  <si>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</si>
  <si>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</si>
  <si>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</si>
  <si>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</si>
  <si>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</si>
  <si>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</si>
  <si>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</si>
  <si>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</si>
  <si>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</si>
  <si>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</si>
  <si>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</si>
  <si>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</si>
  <si>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</si>
  <si>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</si>
  <si>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</si>
  <si>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</si>
  <si>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</si>
  <si>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</si>
  <si>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</si>
  <si>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</si>
  <si>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</si>
  <si>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</si>
  <si>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</si>
  <si>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</si>
  <si>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</si>
  <si>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</si>
  <si>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</si>
  <si>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</si>
  <si>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</si>
  <si>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</si>
  <si>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</si>
  <si>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</si>
  <si>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</si>
  <si>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</si>
  <si>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</si>
  <si>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</si>
  <si>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</si>
  <si>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</si>
  <si>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</si>
  <si>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</si>
  <si>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</si>
  <si>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</si>
  <si>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</si>
  <si>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</si>
  <si>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</si>
  <si>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</si>
  <si>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</si>
  <si>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</si>
  <si>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</si>
  <si>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</si>
  <si>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</si>
  <si>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</si>
  <si>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</si>
  <si>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</si>
  <si>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</si>
  <si>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</si>
  <si>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</si>
  <si>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</si>
  <si>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</si>
  <si>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</si>
  <si>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</si>
  <si>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</si>
  <si>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</si>
  <si>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</si>
  <si>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</si>
  <si>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</si>
  <si>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</si>
  <si>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</si>
  <si>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</si>
  <si>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</si>
  <si>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</si>
  <si>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</si>
  <si>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</si>
  <si>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</si>
  <si>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</si>
  <si>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</si>
  <si>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</si>
  <si>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</si>
  <si>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</si>
  <si>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</si>
  <si>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</si>
  <si>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</si>
  <si>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</si>
  <si>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</si>
  <si>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</si>
  <si>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</si>
  <si>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</si>
  <si>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</si>
  <si>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</si>
  <si>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</si>
  <si>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</si>
  <si>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</si>
  <si>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</si>
  <si>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</si>
  <si>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</si>
  <si>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</si>
  <si>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</si>
  <si>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</si>
  <si>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</si>
  <si>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</si>
  <si>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</si>
  <si>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</si>
  <si>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</si>
  <si>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</si>
  <si>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</si>
  <si>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</si>
  <si>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</si>
  <si>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</si>
  <si>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</si>
  <si>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</si>
  <si>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</si>
  <si>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</si>
  <si>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</si>
  <si>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</si>
  <si>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</si>
  <si>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</si>
  <si>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</si>
  <si>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</si>
  <si>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</si>
  <si>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</si>
  <si>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</si>
  <si>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</si>
  <si>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</si>
  <si>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</si>
  <si>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</si>
  <si>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</si>
  <si>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</si>
  <si>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</si>
  <si>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</si>
  <si>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</si>
  <si>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</si>
  <si>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</si>
  <si>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</si>
  <si>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</si>
  <si>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</si>
  <si>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</si>
  <si>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</si>
  <si>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</si>
  <si>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</si>
  <si>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</si>
  <si>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</si>
  <si>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</si>
  <si>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</si>
  <si>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</si>
  <si>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</si>
  <si>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</si>
  <si>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</si>
  <si>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</si>
  <si>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</si>
  <si>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</si>
  <si>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</si>
  <si>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</si>
  <si>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</si>
  <si>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</si>
  <si>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</si>
  <si>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</si>
  <si>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</si>
  <si>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</si>
  <si>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</si>
  <si>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</si>
  <si>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</si>
  <si>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</si>
  <si>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</si>
  <si>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</si>
  <si>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</si>
  <si>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</si>
  <si>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</si>
  <si>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</si>
  <si>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</si>
  <si>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</si>
  <si>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</si>
  <si>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</si>
  <si>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</si>
  <si>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</si>
  <si>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</si>
  <si>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</si>
  <si>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</si>
  <si>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</si>
  <si>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</si>
  <si>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</si>
  <si>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</si>
  <si>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</si>
  <si>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</si>
  <si>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</si>
  <si>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</si>
  <si>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</si>
  <si>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</si>
  <si>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</si>
  <si>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</si>
  <si>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</si>
  <si>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</si>
  <si>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</si>
  <si>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</si>
  <si>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</si>
  <si>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</si>
  <si>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</si>
  <si>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</si>
  <si>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</si>
  <si>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</si>
  <si>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</si>
  <si>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</si>
  <si>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</si>
  <si>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</si>
  <si>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</si>
  <si>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</si>
  <si>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</si>
  <si>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</si>
  <si>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</si>
  <si>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</si>
  <si>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</si>
  <si>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</si>
  <si>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</si>
  <si>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</si>
  <si>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</si>
  <si>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</si>
  <si>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</si>
  <si>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</si>
  <si>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</si>
  <si>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</si>
  <si>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</si>
  <si>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</si>
  <si>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</si>
  <si>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</si>
  <si>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</si>
  <si>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</si>
  <si>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</si>
  <si>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</si>
  <si>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</si>
  <si>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</si>
  <si>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</si>
  <si>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</si>
  <si>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</si>
  <si>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</si>
  <si>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</si>
  <si>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</si>
  <si>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</si>
  <si>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</si>
  <si>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</si>
  <si>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</si>
  <si>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</si>
  <si>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</si>
  <si>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</si>
  <si>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</si>
  <si>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</si>
  <si>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</si>
  <si>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</si>
  <si>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</si>
  <si>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</si>
  <si>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</si>
  <si>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</si>
  <si>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</si>
  <si>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</si>
  <si>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</si>
  <si>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</si>
  <si>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</si>
  <si>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</si>
  <si>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</si>
  <si>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</si>
  <si>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</si>
  <si>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</si>
  <si>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</si>
  <si>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</si>
  <si>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</si>
  <si>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</si>
  <si>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</si>
  <si>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</si>
  <si>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</si>
  <si>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</si>
  <si>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</si>
  <si>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</si>
  <si>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</si>
  <si>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</si>
  <si>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</si>
  <si>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</si>
  <si>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</si>
  <si>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</si>
  <si>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</si>
  <si>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</si>
  <si>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</si>
  <si>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</si>
  <si>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</si>
  <si>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</si>
  <si>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</si>
  <si>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</si>
  <si>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</si>
  <si>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</si>
  <si>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</si>
  <si>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</si>
  <si>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</si>
  <si>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</si>
  <si>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</si>
  <si>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</si>
  <si>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</si>
  <si>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</si>
  <si>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</si>
  <si>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</si>
  <si>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</si>
  <si>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</si>
  <si>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</si>
  <si>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</si>
  <si>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</si>
  <si>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</si>
  <si>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</si>
  <si>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</si>
  <si>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</si>
  <si>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</si>
  <si>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</si>
  <si>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</si>
  <si>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</si>
  <si>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</si>
  <si>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</si>
  <si>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</si>
  <si>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</si>
  <si>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</si>
  <si>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</si>
  <si>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</si>
  <si>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</si>
  <si>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</si>
  <si>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</si>
  <si>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</si>
  <si>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</si>
  <si>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</si>
  <si>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</si>
  <si>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</si>
  <si>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</si>
  <si>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</si>
  <si>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</si>
  <si>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</si>
  <si>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</si>
  <si>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</si>
  <si>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</si>
  <si>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</si>
  <si>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</si>
  <si>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</si>
  <si>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</si>
  <si>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</si>
  <si>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</si>
  <si>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</si>
  <si>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</si>
  <si>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</si>
  <si>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</si>
  <si>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</si>
  <si>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</si>
  <si>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</si>
  <si>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</si>
  <si>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</si>
  <si>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</si>
  <si>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</si>
  <si>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</si>
  <si>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</si>
  <si>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</si>
  <si>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</si>
  <si>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</si>
  <si>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</si>
  <si>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</si>
  <si>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</si>
  <si>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</si>
  <si>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</si>
  <si>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</si>
  <si>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</si>
  <si>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</si>
  <si>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</si>
  <si>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</si>
  <si>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</si>
  <si>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</si>
  <si>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</si>
  <si>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</si>
  <si>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</si>
  <si>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</si>
  <si>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</si>
  <si>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</si>
  <si>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</si>
  <si>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</si>
  <si>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</si>
  <si>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</si>
  <si>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</si>
  <si>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</si>
  <si>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</si>
  <si>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</si>
  <si>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</si>
  <si>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</si>
  <si>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</si>
  <si>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</si>
  <si>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</si>
  <si>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</si>
  <si>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</si>
  <si>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</si>
  <si>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</si>
  <si>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</si>
  <si>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</si>
  <si>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</si>
  <si>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</si>
  <si>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</si>
  <si>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</si>
  <si>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</si>
  <si>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</si>
  <si>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</si>
  <si>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</si>
  <si>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</si>
  <si>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</si>
  <si>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</si>
  <si>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</si>
  <si>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</si>
  <si>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</si>
  <si>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</si>
  <si>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</si>
  <si>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</si>
  <si>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</si>
  <si>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</si>
  <si>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</si>
  <si>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</si>
  <si>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</si>
  <si>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</si>
  <si>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</si>
  <si>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</si>
  <si>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</si>
  <si>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</si>
  <si>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</si>
  <si>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</si>
  <si>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</si>
  <si>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</si>
  <si>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</si>
  <si>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</si>
  <si>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</si>
  <si>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</si>
  <si>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</si>
  <si>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</si>
  <si>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</si>
  <si>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</si>
  <si>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</si>
  <si>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</si>
  <si>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</si>
  <si>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</si>
  <si>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</si>
  <si>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</si>
  <si>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</si>
  <si>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</si>
  <si>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</si>
  <si>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</si>
  <si>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</si>
  <si>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</si>
  <si>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</si>
  <si>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</si>
  <si>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</si>
  <si>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</si>
  <si>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</si>
  <si>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</si>
  <si>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</si>
  <si>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</si>
  <si>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</si>
  <si>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</si>
  <si>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</si>
  <si>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</si>
  <si>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</si>
  <si>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</si>
  <si>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</si>
  <si>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</si>
  <si>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</si>
  <si>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</si>
  <si>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</si>
  <si>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</si>
  <si>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</si>
  <si>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</si>
  <si>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</si>
  <si>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</si>
  <si>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</si>
  <si>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</si>
  <si>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</si>
  <si>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</si>
  <si>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</si>
  <si>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</si>
  <si>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</si>
  <si>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</si>
  <si>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</si>
  <si>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</si>
  <si>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</si>
  <si>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</si>
  <si>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</si>
  <si>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</si>
  <si>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</si>
  <si>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</si>
  <si>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</si>
  <si>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</si>
  <si>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</si>
  <si>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</si>
  <si>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</si>
  <si>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</si>
  <si>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</si>
  <si>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</si>
  <si>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</si>
  <si>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</si>
  <si>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</si>
  <si>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</si>
  <si>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</si>
  <si>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</si>
  <si>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</si>
  <si>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</si>
  <si>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</si>
  <si>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</si>
  <si>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</si>
  <si>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</si>
  <si>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</si>
  <si>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</si>
  <si>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</si>
  <si>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</si>
  <si>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</si>
  <si>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</si>
  <si>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</si>
  <si>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</si>
  <si>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</si>
  <si>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</si>
  <si>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</si>
  <si>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</si>
  <si>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</si>
  <si>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</si>
  <si>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</si>
  <si>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</si>
  <si>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</si>
  <si>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</si>
  <si>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</si>
  <si>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</si>
  <si>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</si>
  <si>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</si>
  <si>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</si>
  <si>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</si>
  <si>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</si>
  <si>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</si>
  <si>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</si>
  <si>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</si>
  <si>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</si>
  <si>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</si>
  <si>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</si>
  <si>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</si>
  <si>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</si>
  <si>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</si>
  <si>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</si>
  <si>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</si>
  <si>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</si>
  <si>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</si>
  <si>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</si>
  <si>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</si>
  <si>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</si>
  <si>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</si>
  <si>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</si>
  <si>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</si>
  <si>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</si>
  <si>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</si>
  <si>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</si>
  <si>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</si>
  <si>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</si>
  <si>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</si>
  <si>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</si>
  <si>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</si>
  <si>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</si>
  <si>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</si>
  <si>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</si>
  <si>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</si>
  <si>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</si>
  <si>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</si>
  <si>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</si>
  <si>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</si>
  <si>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</si>
  <si>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</si>
  <si>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</si>
  <si>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</si>
  <si>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</si>
  <si>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</si>
  <si>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</si>
  <si>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</si>
  <si>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</si>
  <si>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</si>
  <si>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</si>
  <si>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</si>
  <si>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</si>
  <si>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</si>
  <si>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</si>
  <si>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</si>
  <si>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</si>
  <si>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</si>
  <si>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</si>
  <si>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</si>
  <si>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</si>
  <si>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</si>
  <si>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</si>
  <si>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</si>
  <si>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</si>
  <si>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</si>
  <si>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</si>
  <si>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</si>
  <si>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</si>
  <si>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</si>
  <si>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</si>
  <si>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</si>
  <si>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</si>
  <si>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</si>
  <si>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</si>
  <si>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</si>
  <si>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</si>
  <si>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</si>
  <si>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</si>
  <si>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</si>
  <si>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</si>
  <si>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</si>
  <si>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</si>
  <si>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</si>
  <si>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</si>
  <si>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</si>
  <si>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</si>
  <si>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</si>
  <si>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</si>
  <si>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</si>
  <si>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</si>
  <si>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</si>
  <si>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</si>
  <si>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</si>
  <si>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</si>
  <si>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</si>
  <si>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</si>
  <si>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</si>
  <si>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</si>
  <si>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</si>
  <si>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</si>
  <si>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</si>
  <si>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</si>
  <si>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</si>
  <si>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</si>
  <si>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</si>
  <si>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</si>
  <si>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</si>
  <si>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</si>
  <si>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</si>
  <si>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</si>
  <si>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</si>
  <si>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</si>
  <si>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</si>
  <si>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</si>
  <si>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</si>
  <si>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</si>
  <si>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</si>
  <si>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</si>
  <si>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</si>
  <si>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</si>
  <si>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</si>
  <si>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</si>
  <si>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</si>
  <si>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</si>
  <si>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</si>
  <si>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</si>
  <si>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</si>
  <si>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</si>
  <si>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</si>
  <si>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</si>
  <si>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</si>
  <si>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</si>
  <si>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</si>
  <si>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</si>
  <si>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</si>
  <si>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</si>
  <si>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</si>
  <si>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</si>
  <si>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</si>
  <si>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</si>
  <si>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</si>
  <si>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</si>
  <si>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</si>
  <si>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</si>
  <si>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</si>
  <si>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</si>
  <si>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</si>
  <si>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</si>
  <si>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</si>
  <si>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</si>
  <si>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</si>
  <si>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</si>
  <si>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</si>
  <si>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</si>
  <si>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</si>
  <si>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</si>
  <si>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</si>
  <si>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</si>
  <si>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</si>
  <si>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</si>
  <si>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</si>
  <si>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</si>
  <si>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</si>
  <si>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</si>
  <si>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</si>
  <si>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</si>
  <si>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</si>
  <si>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</si>
  <si>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</si>
  <si>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</si>
  <si>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</si>
  <si>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</si>
  <si>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</si>
  <si>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</si>
  <si>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</si>
  <si>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</si>
  <si>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</si>
  <si>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</si>
  <si>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</si>
  <si>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</si>
  <si>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</si>
  <si>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</si>
  <si>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</si>
  <si>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</si>
  <si>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</si>
  <si>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</si>
  <si>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</si>
  <si>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</si>
  <si>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</si>
  <si>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</si>
  <si>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</si>
  <si>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</si>
  <si>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</si>
  <si>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</si>
  <si>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</si>
  <si>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</si>
  <si>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</si>
  <si>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</si>
  <si>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</si>
  <si>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</si>
  <si>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</si>
  <si>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</si>
  <si>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</si>
  <si>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</si>
  <si>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</si>
  <si>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</si>
  <si>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</si>
  <si>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</si>
  <si>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</si>
  <si>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</si>
  <si>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</si>
  <si>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</si>
  <si>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</si>
  <si>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</si>
  <si>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</si>
  <si>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</si>
  <si>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</si>
  <si>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</si>
  <si>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</si>
  <si>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</si>
  <si>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</si>
  <si>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</si>
  <si>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</si>
  <si>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</si>
  <si>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</si>
  <si>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</si>
  <si>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</si>
  <si>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</si>
  <si>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</si>
  <si>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</si>
  <si>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</si>
  <si>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</si>
  <si>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</si>
  <si>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</si>
  <si>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</si>
  <si>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</si>
  <si>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</si>
  <si>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</si>
  <si>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</si>
  <si>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</si>
  <si>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</si>
  <si>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</si>
  <si>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</si>
  <si>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</si>
  <si>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</si>
  <si>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</si>
  <si>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</si>
  <si>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</si>
  <si>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</si>
  <si>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</si>
  <si>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</si>
  <si>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</si>
  <si>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</si>
  <si>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</si>
  <si>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</si>
  <si>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</si>
  <si>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</si>
  <si>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</si>
  <si>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</si>
  <si>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</si>
  <si>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</si>
  <si>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</si>
  <si>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</si>
  <si>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</si>
  <si>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</si>
  <si>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</si>
  <si>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</si>
  <si>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</si>
  <si>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</si>
  <si>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</si>
  <si>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</si>
  <si>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</si>
  <si>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</si>
  <si>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</si>
  <si>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</si>
  <si>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</si>
  <si>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</si>
  <si>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</si>
  <si>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</si>
  <si>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</si>
  <si>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</si>
  <si>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</si>
  <si>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</si>
  <si>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</si>
  <si>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</si>
  <si>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</si>
  <si>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</si>
  <si>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</si>
  <si>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</si>
  <si>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</si>
  <si>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</si>
  <si>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</si>
  <si>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</si>
  <si>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</si>
  <si>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</si>
  <si>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</si>
  <si>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</si>
  <si>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</si>
  <si>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</si>
  <si>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</si>
  <si>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</si>
  <si>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</si>
  <si>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</si>
  <si>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</si>
  <si>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</si>
  <si>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</si>
  <si>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</si>
  <si>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</si>
  <si>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</si>
  <si>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</si>
  <si>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</si>
  <si>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</si>
  <si>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</si>
  <si>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</si>
  <si>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</si>
  <si>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</si>
  <si>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</si>
  <si>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</si>
  <si>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</si>
  <si>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</si>
  <si>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</si>
  <si>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</si>
  <si>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</si>
  <si>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</si>
  <si>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</si>
  <si>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</si>
  <si>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</si>
  <si>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</si>
  <si>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</si>
  <si>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</si>
  <si>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</si>
  <si>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</si>
  <si>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</si>
  <si>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</si>
  <si>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</si>
  <si>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</si>
  <si>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</si>
  <si>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</si>
  <si>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</si>
  <si>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</si>
  <si>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</si>
  <si>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</si>
  <si>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</si>
  <si>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</si>
  <si>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</si>
  <si>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</si>
  <si>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</si>
  <si>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</si>
  <si>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</si>
  <si>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</si>
  <si>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</si>
  <si>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</si>
  <si>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</si>
  <si>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</si>
  <si>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</si>
  <si>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</si>
  <si>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</si>
  <si>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</si>
  <si>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</si>
  <si>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</si>
  <si>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</si>
  <si>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</si>
  <si>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</si>
  <si>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</si>
  <si>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</si>
  <si>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</si>
  <si>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</si>
  <si>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</si>
  <si>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</si>
  <si>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</si>
  <si>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</si>
  <si>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</si>
  <si>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</si>
  <si>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</si>
  <si>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</si>
  <si>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</si>
  <si>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</si>
  <si>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</si>
  <si>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</si>
  <si>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</si>
  <si>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</si>
  <si>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</si>
  <si>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</si>
  <si>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</si>
  <si>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</si>
  <si>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</si>
  <si>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</si>
  <si>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</si>
  <si>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</si>
  <si>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</si>
  <si>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</si>
  <si>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</si>
  <si>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</si>
  <si>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</si>
  <si>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</si>
  <si>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</si>
  <si>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</si>
  <si>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</si>
  <si>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</si>
  <si>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</si>
  <si>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</si>
  <si>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</si>
  <si>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</si>
  <si>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</si>
  <si>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</si>
  <si>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</si>
  <si>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</si>
  <si>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</si>
  <si>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</si>
  <si>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</si>
  <si>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</si>
  <si>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</si>
  <si>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</si>
  <si>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</si>
  <si>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</si>
  <si>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</si>
  <si>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</si>
  <si>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</si>
  <si>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</si>
  <si>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</si>
  <si>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</si>
  <si>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</si>
  <si>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</si>
  <si>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</si>
  <si>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</si>
  <si>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</si>
  <si>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</si>
  <si>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</si>
  <si>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</si>
  <si>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</si>
  <si>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</si>
  <si>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</si>
  <si>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</si>
  <si>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</si>
  <si>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</si>
  <si>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</si>
  <si>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</si>
  <si>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</si>
  <si>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</si>
  <si>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</si>
  <si>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</si>
  <si>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</si>
  <si>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</si>
  <si>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</si>
  <si>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</si>
  <si>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</si>
  <si>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</si>
  <si>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</si>
  <si>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</si>
  <si>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</si>
  <si>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</si>
  <si>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</si>
  <si>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</si>
  <si>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</si>
  <si>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</si>
  <si>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</si>
  <si>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</si>
  <si>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</si>
  <si>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</si>
  <si>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</si>
  <si>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</si>
  <si>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</si>
  <si>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</si>
  <si>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</si>
  <si>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</si>
  <si>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</si>
  <si>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</si>
  <si>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</si>
  <si>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</si>
  <si>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</si>
  <si>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</si>
  <si>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</si>
  <si>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</si>
  <si>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</si>
  <si>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</si>
  <si>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</si>
  <si>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</si>
  <si>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</si>
  <si>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</si>
  <si>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</si>
  <si>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</si>
  <si>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</si>
  <si>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</si>
  <si>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</si>
  <si>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</si>
  <si>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</si>
  <si>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</si>
  <si>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</si>
  <si>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</si>
  <si>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</si>
  <si>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</si>
  <si>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</si>
  <si>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</si>
  <si>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</si>
  <si>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</si>
  <si>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</si>
  <si>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</si>
  <si>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</si>
  <si>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</si>
  <si>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</si>
  <si>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</si>
  <si>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</si>
  <si>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</si>
  <si>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</si>
  <si>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</si>
  <si>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</si>
  <si>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</si>
  <si>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</si>
  <si>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</si>
  <si>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</si>
  <si>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</si>
  <si>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</si>
  <si>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</si>
  <si>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</si>
  <si>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</si>
  <si>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</si>
  <si>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</si>
  <si>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</si>
  <si>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</si>
  <si>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</si>
  <si>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</si>
  <si>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</si>
  <si>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</si>
  <si>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</si>
  <si>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</si>
  <si>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</si>
  <si>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</si>
  <si>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</si>
  <si>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</si>
  <si>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</si>
  <si>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</si>
  <si>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</si>
  <si>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</si>
  <si>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</si>
  <si>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</si>
  <si>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</si>
  <si>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</si>
  <si>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</si>
  <si>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</si>
  <si>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</si>
  <si>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</si>
  <si>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</si>
  <si>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</si>
  <si>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</si>
  <si>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</si>
  <si>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</si>
  <si>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</si>
  <si>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</si>
  <si>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</si>
  <si>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</si>
  <si>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</si>
  <si>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</si>
  <si>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</si>
  <si>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</si>
  <si>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</si>
  <si>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</si>
  <si>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</si>
  <si>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</si>
  <si>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</si>
  <si>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</si>
  <si>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</si>
  <si>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</si>
  <si>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</si>
  <si>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</si>
  <si>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</si>
  <si>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</si>
  <si>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</si>
  <si>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</si>
  <si>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</si>
  <si>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</si>
  <si>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</si>
  <si>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</si>
  <si>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</si>
  <si>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</si>
  <si>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</si>
  <si>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</si>
  <si>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</si>
  <si>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</si>
  <si>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</si>
  <si>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</si>
  <si>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</si>
  <si>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</si>
  <si>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</si>
  <si>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</si>
  <si>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</si>
  <si>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</si>
  <si>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</si>
  <si>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</si>
  <si>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</si>
  <si>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</si>
  <si>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</si>
  <si>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</si>
  <si>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</si>
  <si>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</si>
  <si>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</si>
  <si>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</si>
  <si>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</si>
  <si>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</si>
  <si>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</si>
  <si>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</si>
  <si>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</si>
  <si>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</si>
  <si>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</si>
  <si>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</si>
  <si>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</si>
  <si>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</si>
  <si>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</si>
  <si>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</si>
  <si>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</si>
  <si>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</si>
  <si>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</si>
  <si>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</si>
  <si>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</si>
  <si>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</si>
  <si>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</si>
  <si>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</si>
  <si>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</si>
  <si>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</si>
  <si>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</si>
  <si>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</si>
  <si>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</si>
  <si>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</si>
  <si>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</si>
  <si>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</si>
  <si>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</si>
  <si>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</si>
  <si>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</si>
  <si>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</si>
  <si>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</si>
  <si>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</si>
  <si>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</si>
  <si>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</si>
  <si>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</si>
  <si>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</si>
  <si>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</si>
  <si>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</si>
  <si>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</si>
  <si>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</si>
  <si>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</si>
  <si>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</si>
  <si>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</si>
  <si>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</si>
  <si>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</si>
  <si>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</si>
  <si>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</si>
  <si>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</si>
  <si>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</si>
  <si>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</si>
  <si>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</si>
  <si>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</si>
  <si>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</si>
  <si>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</si>
  <si>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</si>
  <si>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</si>
  <si>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</si>
  <si>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</si>
  <si>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</si>
  <si>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</si>
  <si>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</si>
  <si>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</si>
  <si>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</si>
  <si>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</si>
  <si>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</si>
  <si>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</si>
  <si>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</si>
  <si>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</si>
  <si>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</si>
  <si>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</si>
  <si>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</si>
  <si>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</si>
  <si>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</si>
  <si>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</si>
  <si>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</si>
  <si>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</si>
  <si>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</si>
  <si>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</si>
  <si>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</si>
  <si>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</si>
  <si>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</si>
  <si>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</si>
  <si>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</si>
  <si>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</si>
  <si>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</si>
  <si>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</si>
  <si>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</si>
  <si>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</si>
  <si>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</si>
  <si>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</si>
  <si>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</si>
  <si>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</si>
  <si>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</si>
  <si>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</si>
  <si>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</si>
  <si>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</si>
  <si>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</si>
  <si>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</si>
  <si>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</si>
  <si>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</si>
  <si>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</si>
  <si>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</si>
  <si>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</si>
  <si>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</si>
  <si>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</si>
  <si>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</si>
  <si>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</si>
  <si>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</si>
  <si>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</si>
  <si>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</si>
  <si>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</si>
  <si>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</si>
  <si>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</si>
  <si>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</si>
  <si>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</si>
  <si>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</si>
  <si>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</si>
  <si>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</si>
  <si>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</si>
  <si>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</si>
  <si>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</si>
  <si>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</si>
  <si>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</si>
  <si>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</si>
  <si>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</si>
  <si>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</si>
  <si>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</si>
  <si>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</si>
  <si>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</si>
  <si>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</si>
  <si>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</si>
  <si>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</si>
  <si>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</si>
  <si>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</si>
  <si>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</si>
  <si>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</si>
  <si>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</si>
  <si>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</si>
  <si>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</si>
  <si>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</si>
  <si>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</si>
  <si>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</si>
  <si>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</si>
  <si>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</si>
  <si>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</si>
  <si>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</si>
  <si>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</si>
  <si>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</si>
  <si>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</si>
  <si>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</si>
  <si>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</si>
  <si>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</si>
  <si>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</si>
  <si>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</si>
  <si>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</si>
  <si>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</si>
  <si>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</si>
  <si>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</si>
  <si>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</si>
  <si>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</si>
  <si>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</si>
  <si>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</si>
  <si>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</si>
  <si>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</si>
  <si>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</si>
  <si>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</si>
  <si>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</si>
  <si>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</si>
  <si>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</si>
  <si>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</si>
  <si>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</si>
  <si>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</si>
  <si>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</si>
  <si>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</si>
  <si>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</si>
  <si>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</si>
  <si>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</si>
  <si>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</si>
  <si>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</si>
  <si>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</si>
  <si>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</si>
  <si>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</si>
  <si>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</si>
  <si>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</si>
  <si>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</si>
  <si>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</si>
  <si>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</si>
  <si>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</si>
  <si>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</si>
  <si>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</si>
  <si>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</si>
  <si>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</si>
  <si>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</si>
  <si>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</si>
  <si>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</si>
  <si>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</si>
  <si>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</si>
  <si>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</si>
  <si>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</si>
  <si>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</si>
  <si>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</si>
  <si>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</si>
  <si>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</si>
  <si>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</si>
  <si>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</si>
  <si>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</si>
  <si>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</si>
  <si>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</si>
  <si>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</si>
  <si>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</si>
  <si>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</si>
  <si>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</si>
  <si>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</si>
  <si>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</si>
  <si>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</si>
  <si>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</si>
  <si>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</si>
  <si>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</si>
  <si>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</si>
  <si>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</si>
  <si>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</si>
  <si>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</si>
  <si>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</si>
  <si>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</si>
  <si>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</si>
  <si>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</si>
  <si>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</si>
  <si>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</si>
  <si>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</si>
  <si>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</si>
  <si>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</si>
  <si>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</si>
  <si>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</si>
  <si>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</si>
  <si>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</si>
  <si>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</si>
  <si>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</si>
  <si>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</si>
  <si>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</si>
  <si>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</si>
  <si>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</si>
  <si>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</si>
  <si>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</si>
  <si>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</si>
  <si>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</si>
  <si>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</si>
  <si>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</si>
  <si>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</si>
  <si>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</si>
  <si>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</si>
  <si>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</si>
  <si>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</si>
  <si>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</si>
  <si>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</si>
  <si>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</si>
  <si>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</si>
  <si>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</si>
  <si>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</si>
  <si>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</si>
  <si>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</si>
  <si>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</si>
  <si>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</si>
  <si>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</si>
  <si>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</si>
  <si>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</si>
  <si>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</si>
  <si>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</si>
  <si>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</si>
  <si>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</si>
  <si>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</si>
  <si>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</si>
  <si>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</si>
  <si>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</si>
  <si>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</si>
  <si>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</si>
  <si>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</si>
  <si>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</si>
  <si>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</si>
  <si>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</si>
  <si>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</si>
  <si>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</si>
  <si>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</si>
  <si>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</si>
  <si>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</si>
  <si>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</si>
  <si>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</si>
  <si>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</si>
  <si>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</si>
  <si>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</si>
  <si>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</si>
  <si>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</si>
  <si>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</si>
  <si>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</si>
  <si>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</si>
  <si>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</si>
  <si>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</si>
  <si>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</si>
  <si>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</si>
  <si>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</si>
  <si>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</si>
  <si>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</si>
  <si>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</si>
  <si>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</si>
  <si>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</si>
  <si>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</si>
  <si>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</si>
  <si>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</si>
  <si>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</si>
  <si>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</si>
  <si>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</si>
  <si>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</si>
  <si>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</si>
  <si>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</si>
  <si>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</si>
  <si>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</si>
  <si>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</si>
  <si>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</si>
  <si>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</si>
  <si>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</si>
  <si>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</si>
  <si>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</si>
  <si>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</si>
  <si>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</si>
  <si>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</si>
  <si>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</si>
  <si>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</si>
  <si>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</si>
  <si>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</si>
  <si>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</si>
  <si>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</si>
  <si>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</si>
  <si>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</si>
  <si>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</si>
  <si>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</si>
  <si>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</si>
  <si>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</si>
  <si>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</si>
  <si>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</si>
  <si>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</si>
  <si>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</si>
  <si>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</si>
  <si>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</si>
  <si>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</si>
  <si>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</si>
  <si>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</si>
  <si>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</si>
  <si>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</si>
  <si>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</si>
  <si>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</si>
  <si>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</si>
  <si>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</si>
  <si>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</si>
  <si>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</si>
  <si>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</si>
  <si>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</si>
  <si>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</si>
  <si>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</si>
  <si>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</si>
  <si>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</si>
  <si>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</si>
  <si>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</si>
  <si>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</si>
  <si>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</si>
  <si>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</si>
  <si>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</si>
  <si>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</si>
  <si>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</si>
  <si>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</si>
  <si>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</si>
  <si>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</si>
  <si>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</si>
  <si>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</si>
  <si>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</si>
  <si>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</si>
  <si>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</si>
  <si>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</si>
  <si>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</si>
  <si>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</si>
  <si>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</si>
  <si>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</si>
  <si>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</si>
  <si>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</si>
  <si>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</si>
  <si>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</si>
  <si>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</si>
  <si>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</si>
  <si>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</si>
  <si>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</si>
  <si>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</si>
  <si>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</si>
  <si>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</si>
  <si>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</si>
  <si>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</si>
  <si>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</si>
  <si>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</si>
  <si>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</si>
  <si>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</si>
  <si>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</si>
  <si>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</si>
  <si>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</si>
  <si>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</si>
  <si>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</si>
  <si>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</si>
  <si>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</si>
  <si>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</si>
  <si>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</si>
  <si>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</si>
  <si>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</si>
  <si>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</si>
  <si>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</si>
  <si>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</si>
  <si>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</si>
  <si>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</si>
  <si>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</si>
  <si>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</si>
  <si>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</si>
  <si>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</si>
  <si>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</si>
  <si>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</si>
  <si>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</si>
  <si>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</si>
  <si>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</si>
  <si>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</si>
  <si>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</si>
  <si>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</si>
  <si>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</si>
  <si>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</si>
  <si>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</si>
  <si>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</si>
  <si>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</si>
  <si>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</si>
  <si>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</si>
  <si>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</si>
  <si>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</si>
  <si>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</si>
  <si>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</si>
  <si>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</si>
  <si>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</si>
  <si>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</si>
  <si>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</si>
  <si>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</si>
  <si>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</si>
  <si>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</si>
  <si>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</si>
  <si>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</si>
  <si>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</si>
  <si>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</si>
  <si>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</si>
  <si>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</si>
  <si>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</si>
  <si>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</si>
  <si>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</si>
  <si>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</si>
  <si>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</si>
  <si>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</si>
  <si>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</si>
  <si>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</si>
  <si>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</si>
  <si>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</si>
  <si>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</si>
  <si>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</si>
  <si>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</si>
  <si>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</si>
  <si>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</si>
  <si>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</si>
  <si>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</si>
  <si>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</si>
  <si>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</si>
  <si>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</si>
  <si>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</si>
  <si>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</si>
  <si>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</si>
  <si>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</si>
  <si>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</si>
  <si>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</si>
  <si>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</si>
  <si>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</si>
  <si>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</si>
  <si>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</si>
  <si>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</si>
  <si>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</si>
  <si>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</si>
  <si>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</si>
  <si>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</si>
  <si>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</si>
  <si>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</si>
  <si>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</si>
  <si>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</si>
  <si>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</si>
  <si>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</si>
  <si>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</si>
  <si>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</si>
  <si>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</si>
  <si>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</si>
  <si>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</si>
  <si>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</si>
  <si>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</si>
  <si>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</si>
  <si>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</si>
  <si>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</si>
  <si>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</si>
  <si>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</si>
  <si>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</si>
  <si>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</si>
  <si>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</si>
  <si>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</si>
  <si>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</si>
  <si>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</si>
  <si>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</si>
  <si>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</si>
  <si>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</si>
  <si>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</si>
  <si>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</si>
  <si>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</si>
  <si>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</si>
  <si>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</si>
  <si>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</si>
  <si>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</si>
  <si>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</si>
  <si>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</si>
  <si>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</si>
  <si>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</si>
  <si>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</si>
  <si>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</si>
  <si>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</si>
  <si>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</si>
  <si>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</si>
  <si>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</si>
  <si>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</si>
  <si>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</si>
  <si>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</si>
  <si>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</si>
  <si>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</si>
  <si>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</si>
  <si>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</si>
  <si>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</si>
  <si>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</si>
  <si>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</si>
  <si>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</si>
  <si>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</si>
  <si>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</si>
  <si>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</si>
  <si>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</si>
  <si>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</si>
  <si>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</si>
  <si>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</si>
  <si>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</si>
  <si>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</si>
  <si>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</si>
  <si>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</si>
  <si>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</si>
  <si>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</si>
  <si>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</si>
  <si>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</si>
  <si>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</si>
  <si>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</si>
  <si>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</si>
  <si>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</si>
  <si>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</si>
  <si>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</si>
  <si>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</si>
  <si>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</si>
  <si>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</si>
  <si>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</si>
  <si>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</si>
  <si>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</si>
  <si>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</si>
  <si>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</si>
  <si>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</si>
  <si>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</si>
  <si>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</si>
  <si>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</si>
  <si>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</si>
  <si>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</si>
  <si>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</si>
  <si>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</si>
  <si>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</si>
  <si>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</si>
  <si>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</si>
  <si>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</si>
  <si>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</si>
  <si>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</si>
  <si>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</si>
  <si>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</si>
  <si>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</si>
  <si>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</si>
  <si>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</si>
  <si>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</si>
  <si>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</si>
  <si>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</si>
  <si>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</si>
  <si>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</si>
  <si>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</si>
  <si>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</si>
  <si>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</si>
  <si>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</si>
  <si>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</si>
  <si>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</si>
  <si>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</si>
  <si>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</si>
  <si>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</si>
  <si>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</si>
  <si>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</si>
  <si>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</si>
  <si>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</si>
  <si>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</si>
  <si>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</si>
  <si>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</si>
  <si>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</si>
  <si>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</si>
  <si>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</si>
  <si>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</si>
  <si>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</si>
  <si>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</si>
  <si>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</si>
  <si>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</si>
  <si>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</si>
  <si>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</si>
  <si>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</si>
  <si>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</si>
  <si>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</si>
  <si>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</si>
  <si>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</si>
  <si>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</si>
  <si>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</si>
  <si>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</si>
  <si>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</si>
  <si>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</si>
  <si>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</si>
  <si>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</si>
  <si>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</si>
  <si>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</si>
  <si>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</si>
  <si>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</si>
  <si>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</si>
  <si>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</si>
  <si>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</si>
  <si>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</si>
  <si>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</si>
  <si>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</si>
  <si>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</si>
  <si>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</si>
  <si>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</si>
  <si>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</si>
  <si>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</si>
  <si>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</si>
  <si>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</si>
  <si>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</si>
  <si>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</si>
  <si>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</si>
  <si>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</si>
  <si>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</si>
  <si>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</si>
  <si>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</si>
  <si>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</si>
  <si>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</si>
  <si>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</si>
  <si>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</si>
  <si>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</si>
  <si>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</si>
  <si>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</si>
  <si>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</si>
  <si>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</si>
  <si>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</si>
  <si>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</si>
  <si>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</si>
  <si>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</si>
  <si>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</si>
  <si>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</si>
  <si>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</si>
  <si>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</si>
  <si>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</si>
  <si>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</si>
  <si>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</si>
  <si>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</si>
  <si>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</si>
  <si>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</si>
  <si>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</si>
  <si>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</si>
  <si>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</si>
  <si>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</si>
  <si>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</si>
  <si>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</si>
  <si>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</si>
  <si>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</si>
  <si>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</si>
  <si>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</si>
  <si>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</si>
  <si>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</si>
  <si>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</si>
  <si>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</si>
  <si>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</si>
  <si>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</si>
  <si>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</si>
  <si>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</si>
  <si>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</si>
  <si>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</si>
  <si>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</si>
  <si>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</si>
  <si>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</si>
  <si>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</si>
  <si>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</si>
  <si>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</si>
  <si>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</si>
  <si>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</si>
  <si>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</si>
  <si>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</si>
  <si>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</si>
  <si>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</si>
  <si>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</si>
  <si>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</si>
  <si>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</si>
  <si>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</si>
  <si>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</si>
  <si>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</si>
  <si>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</si>
  <si>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</si>
  <si>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</si>
  <si>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</si>
  <si>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</si>
  <si>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</si>
  <si>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</si>
  <si>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</si>
  <si>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</si>
  <si>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</si>
  <si>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</si>
  <si>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</si>
  <si>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</si>
  <si>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</si>
  <si>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</si>
  <si>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</si>
  <si>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</si>
  <si>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</si>
  <si>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</si>
  <si>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</si>
  <si>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</si>
  <si>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</si>
  <si>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</si>
  <si>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</si>
  <si>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</si>
  <si>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</si>
  <si>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</si>
  <si>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</si>
  <si>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</si>
  <si>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</si>
  <si>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</si>
  <si>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</si>
  <si>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</si>
  <si>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</si>
  <si>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</si>
  <si>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</si>
  <si>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</si>
  <si>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</si>
  <si>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</si>
  <si>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</si>
  <si>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</si>
  <si>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</si>
  <si>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</si>
  <si>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</si>
  <si>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</si>
  <si>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</si>
  <si>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</si>
  <si>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</si>
  <si>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</si>
  <si>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</si>
  <si>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</si>
  <si>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</si>
  <si>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</si>
  <si>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</si>
  <si>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</si>
  <si>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</si>
  <si>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</si>
  <si>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</si>
  <si>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</si>
  <si>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</si>
  <si>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</si>
  <si>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</si>
  <si>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</si>
  <si>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</si>
  <si>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</si>
  <si>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</si>
  <si>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</si>
  <si>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</si>
  <si>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</si>
  <si>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</si>
  <si>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</si>
  <si>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</si>
  <si>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</si>
  <si>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</si>
  <si>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</si>
  <si>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</si>
  <si>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</si>
  <si>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</si>
  <si>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</si>
  <si>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</si>
  <si>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</si>
  <si>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</si>
  <si>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</si>
  <si>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</si>
  <si>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</si>
  <si>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</si>
  <si>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</si>
  <si>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</si>
  <si>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</si>
  <si>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</si>
  <si>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</si>
  <si>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</si>
  <si>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</si>
  <si>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</si>
  <si>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</si>
  <si>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</si>
  <si>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</si>
  <si>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</si>
  <si>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</si>
  <si>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</si>
  <si>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</si>
  <si>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</si>
  <si>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</si>
  <si>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</si>
  <si>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</si>
  <si>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</si>
  <si>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</si>
  <si>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</si>
  <si>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</si>
  <si>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</si>
  <si>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</si>
  <si>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</si>
  <si>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</si>
  <si>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</si>
  <si>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</si>
  <si>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</si>
  <si>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</si>
  <si>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</si>
  <si>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</si>
  <si>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</si>
  <si>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</si>
  <si>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</si>
  <si>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</si>
  <si>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</si>
  <si>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</si>
  <si>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</si>
  <si>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</si>
  <si>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</si>
  <si>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</si>
  <si>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</si>
  <si>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</si>
  <si>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</si>
  <si>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</si>
  <si>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</si>
  <si>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</si>
  <si>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</si>
  <si>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</si>
  <si>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</si>
  <si>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</si>
  <si>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</si>
  <si>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</si>
  <si>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</si>
  <si>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</si>
  <si>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</si>
  <si>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</si>
  <si>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</si>
  <si>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</si>
  <si>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</si>
  <si>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</si>
  <si>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</si>
  <si>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</si>
  <si>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</si>
  <si>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</si>
  <si>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</si>
  <si>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</si>
  <si>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</si>
  <si>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</si>
  <si>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</si>
  <si>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</si>
  <si>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</si>
  <si>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</si>
  <si>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</si>
  <si>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</si>
  <si>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</si>
  <si>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</si>
  <si>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</si>
  <si>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</si>
  <si>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</si>
  <si>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</si>
  <si>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</si>
  <si>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</si>
  <si>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</si>
  <si>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</si>
  <si>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</si>
  <si>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</si>
  <si>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</si>
  <si>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</si>
  <si>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</si>
  <si>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</si>
  <si>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</si>
  <si>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</si>
  <si>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</si>
  <si>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</si>
  <si>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</si>
  <si>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</si>
  <si>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</si>
  <si>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</si>
  <si>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</si>
  <si>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</si>
  <si>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</si>
  <si>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</si>
  <si>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</si>
  <si>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</si>
  <si>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</si>
  <si>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</si>
  <si>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</si>
  <si>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</si>
  <si>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</si>
  <si>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</si>
  <si>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</si>
  <si>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</si>
  <si>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</si>
  <si>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</si>
  <si>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</si>
  <si>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</si>
  <si>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</si>
  <si>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</si>
  <si>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</si>
  <si>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</si>
  <si>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</si>
  <si>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</si>
  <si>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</si>
  <si>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</si>
  <si>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</si>
  <si>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</si>
  <si>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</si>
  <si>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</si>
  <si>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</si>
  <si>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</si>
  <si>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</si>
  <si>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</si>
  <si>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</si>
  <si>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</si>
  <si>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</si>
  <si>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</si>
  <si>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</si>
  <si>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</si>
  <si>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</si>
  <si>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</si>
  <si>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</si>
  <si>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</si>
  <si>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</si>
  <si>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</si>
  <si>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</si>
  <si>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</si>
  <si>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</si>
  <si>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</si>
  <si>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</si>
  <si>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</si>
  <si>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</si>
  <si>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</si>
  <si>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</si>
  <si>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</si>
  <si>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</si>
  <si>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</si>
  <si>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</si>
  <si>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</si>
  <si>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</si>
  <si>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</si>
  <si>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</si>
  <si>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</si>
  <si>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</si>
  <si>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</si>
  <si>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</si>
  <si>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</si>
  <si>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</si>
  <si>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</si>
  <si>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</si>
  <si>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</si>
  <si>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</si>
  <si>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</si>
  <si>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</si>
  <si>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</si>
  <si>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</si>
  <si>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</si>
  <si>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</si>
  <si>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</si>
  <si>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</si>
  <si>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</si>
  <si>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</si>
  <si>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</si>
  <si>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</si>
  <si>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</si>
  <si>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</si>
  <si>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</si>
  <si>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</si>
  <si>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</si>
  <si>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</si>
  <si>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</si>
  <si>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</si>
  <si>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</si>
  <si>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</si>
  <si>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</si>
  <si>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</si>
  <si>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</si>
  <si>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</si>
  <si>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</si>
  <si>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</si>
  <si>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</si>
  <si>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</si>
  <si>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</si>
  <si>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</si>
  <si>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</si>
  <si>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</si>
  <si>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</si>
  <si>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</si>
  <si>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</si>
  <si>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</si>
  <si>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</si>
  <si>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</si>
  <si>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</si>
  <si>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</si>
  <si>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</si>
  <si>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</si>
  <si>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</si>
  <si>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</si>
  <si>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</si>
  <si>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</si>
  <si>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</si>
  <si>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</si>
  <si>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</si>
  <si>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</si>
  <si>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</si>
  <si>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</si>
  <si>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</si>
  <si>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</si>
  <si>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</si>
  <si>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</si>
  <si>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</si>
  <si>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</si>
  <si>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</si>
  <si>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</si>
  <si>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</si>
  <si>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</si>
  <si>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</si>
  <si>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</si>
  <si>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</si>
  <si>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</si>
  <si>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</si>
  <si>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</si>
  <si>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</si>
  <si>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</si>
  <si>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</si>
  <si>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</si>
  <si>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</si>
  <si>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</si>
  <si>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</si>
  <si>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</si>
  <si>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</si>
  <si>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</si>
  <si>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</si>
  <si>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</si>
  <si>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</si>
  <si>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</si>
  <si>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</si>
  <si>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</si>
  <si>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</si>
  <si>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</si>
  <si>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</si>
  <si>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</si>
  <si>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</si>
  <si>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</si>
  <si>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</si>
  <si>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</si>
  <si>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</si>
  <si>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</si>
  <si>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</si>
  <si>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</si>
  <si>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</si>
  <si>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</si>
  <si>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</si>
  <si>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</si>
  <si>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</si>
  <si>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</si>
  <si>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</si>
  <si>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</si>
  <si>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</si>
  <si>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</si>
  <si>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</si>
  <si>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</si>
  <si>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</si>
  <si>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</si>
  <si>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</si>
  <si>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</si>
  <si>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</si>
  <si>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</si>
  <si>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</si>
  <si>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</si>
  <si>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</si>
  <si>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</si>
  <si>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</si>
  <si>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</si>
  <si>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</si>
  <si>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</si>
  <si>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</si>
  <si>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</si>
  <si>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</si>
  <si>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</si>
  <si>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</si>
  <si>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</si>
  <si>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</si>
  <si>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</si>
  <si>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</si>
  <si>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</si>
  <si>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</si>
  <si>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</si>
  <si>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</si>
  <si>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</si>
  <si>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</si>
  <si>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</si>
  <si>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</si>
  <si>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</si>
  <si>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</si>
  <si>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</si>
  <si>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</si>
  <si>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</si>
  <si>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</si>
  <si>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</si>
  <si>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</si>
  <si>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</si>
  <si>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</si>
  <si>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</si>
  <si>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</si>
  <si>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</si>
  <si>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</si>
  <si>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</si>
  <si>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</si>
  <si>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</si>
  <si>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</si>
  <si>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</si>
  <si>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</si>
  <si>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</si>
  <si>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</si>
  <si>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</si>
  <si>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</si>
  <si>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</si>
  <si>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</si>
  <si>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</si>
  <si>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</si>
  <si>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</si>
  <si>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</si>
  <si>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</si>
  <si>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</si>
  <si>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</si>
  <si>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</si>
  <si>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</si>
  <si>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</si>
  <si>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</si>
  <si>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</si>
  <si>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</si>
  <si>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</si>
  <si>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</si>
  <si>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</si>
  <si>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</si>
  <si>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</si>
  <si>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</si>
  <si>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</si>
  <si>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</si>
  <si>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</si>
  <si>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</si>
  <si>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</si>
  <si>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</si>
  <si>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</si>
  <si>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</si>
  <si>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</si>
  <si>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</si>
  <si>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</si>
  <si>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</si>
  <si>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</si>
  <si>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</si>
  <si>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</si>
  <si>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</si>
  <si>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</si>
  <si>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</si>
  <si>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</si>
  <si>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</si>
  <si>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</si>
  <si>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</si>
  <si>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</si>
  <si>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</si>
  <si>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</si>
  <si>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</si>
  <si>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</si>
  <si>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</si>
  <si>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</si>
  <si>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</si>
  <si>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</si>
  <si>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</si>
  <si>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</si>
  <si>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</si>
  <si>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</si>
  <si>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</si>
  <si>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</si>
  <si>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</si>
  <si>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</si>
  <si>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</si>
  <si>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</si>
  <si>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</si>
  <si>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</si>
  <si>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</si>
  <si>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</si>
  <si>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</si>
  <si>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</si>
  <si>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</si>
  <si>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</si>
  <si>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</si>
  <si>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</si>
  <si>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</si>
  <si>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</si>
  <si>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</si>
  <si>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</si>
  <si>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</si>
  <si>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</si>
  <si>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</si>
  <si>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</si>
  <si>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</si>
  <si>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</si>
  <si>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</si>
  <si>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</si>
  <si>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</si>
  <si>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</si>
  <si>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</si>
  <si>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</si>
  <si>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</si>
  <si>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</si>
  <si>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</si>
  <si>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</si>
  <si>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</si>
  <si>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</si>
  <si>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</si>
  <si>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</si>
  <si>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</si>
  <si>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</si>
  <si>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</si>
  <si>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</si>
  <si>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</si>
  <si>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</si>
  <si>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</si>
  <si>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</si>
  <si>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</si>
  <si>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</si>
  <si>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</si>
  <si>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</si>
  <si>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</si>
  <si>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</si>
  <si>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</si>
  <si>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</si>
  <si>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</si>
  <si>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</si>
  <si>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</si>
  <si>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</si>
  <si>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</si>
  <si>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</si>
  <si>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</si>
  <si>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</si>
  <si>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</si>
  <si>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</si>
  <si>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</si>
  <si>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</si>
  <si>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</si>
  <si>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</si>
  <si>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</si>
  <si>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</si>
  <si>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</si>
  <si>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</si>
  <si>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</si>
  <si>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</si>
  <si>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</si>
  <si>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</si>
  <si>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</si>
  <si>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</si>
  <si>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</si>
  <si>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</si>
  <si>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</si>
  <si>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</si>
  <si>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</si>
  <si>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</si>
  <si>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</si>
  <si>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</si>
  <si>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</si>
  <si>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</si>
  <si>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</si>
  <si>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</si>
  <si>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</si>
  <si>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</si>
  <si>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</si>
  <si>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</si>
  <si>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</si>
  <si>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</si>
  <si>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</si>
  <si>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</si>
  <si>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</si>
  <si>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</si>
  <si>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</si>
  <si>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</si>
  <si>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</si>
  <si>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</si>
  <si>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</si>
  <si>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</si>
  <si>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</si>
  <si>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</si>
  <si>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</si>
  <si>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</si>
  <si>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</si>
  <si>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</si>
  <si>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</si>
  <si>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</si>
  <si>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</si>
  <si>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</si>
  <si>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</si>
  <si>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</si>
  <si>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</si>
  <si>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</si>
  <si>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</si>
  <si>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</si>
  <si>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</si>
  <si>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</si>
  <si>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</si>
  <si>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</si>
  <si>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</si>
  <si>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</si>
  <si>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</si>
  <si>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</si>
  <si>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</si>
  <si>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</si>
  <si>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</si>
  <si>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</si>
  <si>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</si>
  <si>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</si>
  <si>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</si>
  <si>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</si>
  <si>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</si>
  <si>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</si>
  <si>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</si>
  <si>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</si>
  <si>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</si>
  <si>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</si>
  <si>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</si>
  <si>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</si>
  <si>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</si>
  <si>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</si>
  <si>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</si>
  <si>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</si>
  <si>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</si>
  <si>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</si>
  <si>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</si>
  <si>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</si>
  <si>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</si>
  <si>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</si>
  <si>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</si>
  <si>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</si>
  <si>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</si>
  <si>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</si>
  <si>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</si>
  <si>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</si>
  <si>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</si>
  <si>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</si>
  <si>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</si>
  <si>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</si>
  <si>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</si>
  <si>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</si>
  <si>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</si>
  <si>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</si>
  <si>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</si>
  <si>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</si>
  <si>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</si>
  <si>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</si>
  <si>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</si>
  <si>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</si>
  <si>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</si>
  <si>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</si>
  <si>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</si>
  <si>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</si>
  <si>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</si>
  <si>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</si>
  <si>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</si>
  <si>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</si>
  <si>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</si>
  <si>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</si>
  <si>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</si>
  <si>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</si>
  <si>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</si>
  <si>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</si>
  <si>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</si>
  <si>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</si>
  <si>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</si>
  <si>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</si>
  <si>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</si>
  <si>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</si>
  <si>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</si>
  <si>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</si>
  <si>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</si>
  <si>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</si>
  <si>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</si>
  <si>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</si>
  <si>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</si>
  <si>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</si>
  <si>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</si>
  <si>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</si>
  <si>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</si>
  <si>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</si>
  <si>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</si>
  <si>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</si>
  <si>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</si>
  <si>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</si>
  <si>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</si>
  <si>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</si>
  <si>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</si>
  <si>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</si>
  <si>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</si>
  <si>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</si>
  <si>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</si>
  <si>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</si>
  <si>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</si>
  <si>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</si>
  <si>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</si>
  <si>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</si>
  <si>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</si>
  <si>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</si>
  <si>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</si>
  <si>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</si>
  <si>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</si>
  <si>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</si>
  <si>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</si>
  <si>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</si>
  <si>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</si>
  <si>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</si>
  <si>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</si>
  <si>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</si>
  <si>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</si>
  <si>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</si>
  <si>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</si>
  <si>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</si>
  <si>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</si>
  <si>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</si>
  <si>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</si>
  <si>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</si>
  <si>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</si>
  <si>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</si>
  <si>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</si>
  <si>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</si>
  <si>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</si>
  <si>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</si>
  <si>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</si>
  <si>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</si>
  <si>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</si>
  <si>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</si>
  <si>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</si>
  <si>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</si>
  <si>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</si>
  <si>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</si>
  <si>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</si>
  <si>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</si>
  <si>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</si>
  <si>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</si>
  <si>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</si>
  <si>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</si>
  <si>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</si>
  <si>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</si>
  <si>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</si>
  <si>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</si>
  <si>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</si>
  <si>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</si>
  <si>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</si>
  <si>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</si>
  <si>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</si>
  <si>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</si>
  <si>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</si>
  <si>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</si>
  <si>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</si>
  <si>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</si>
  <si>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</si>
  <si>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</si>
  <si>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</si>
  <si>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</si>
  <si>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</si>
  <si>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</si>
  <si>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</si>
  <si>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</si>
  <si>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</si>
  <si>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</si>
  <si>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</si>
  <si>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</si>
  <si>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</si>
  <si>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</si>
  <si>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</si>
  <si>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</si>
  <si>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</si>
  <si>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</si>
  <si>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</si>
  <si>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</si>
  <si>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</si>
  <si>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</si>
  <si>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</si>
  <si>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</si>
  <si>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</si>
  <si>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</si>
  <si>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</si>
  <si>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</si>
  <si>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</si>
  <si>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</si>
  <si>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</si>
  <si>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</si>
  <si>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</si>
  <si>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</si>
  <si>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</si>
  <si>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</si>
  <si>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</si>
  <si>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</si>
  <si>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</si>
  <si>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</si>
  <si>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</si>
  <si>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</si>
  <si>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</si>
  <si>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</si>
  <si>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</si>
  <si>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</si>
  <si>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</si>
  <si>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</si>
  <si>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</si>
  <si>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</si>
  <si>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</si>
  <si>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</si>
  <si>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</si>
  <si>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</si>
  <si>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</si>
  <si>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</si>
  <si>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</si>
  <si>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</si>
  <si>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</si>
  <si>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</si>
  <si>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</si>
  <si>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</si>
  <si>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</si>
  <si>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</si>
  <si>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</si>
  <si>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</si>
  <si>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</si>
  <si>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</si>
  <si>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</si>
  <si>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</si>
  <si>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</si>
  <si>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</si>
  <si>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</si>
  <si>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</si>
  <si>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</si>
  <si>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</si>
  <si>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</si>
  <si>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</si>
  <si>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</si>
  <si>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</si>
  <si>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</si>
  <si>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</si>
  <si>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</si>
  <si>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</si>
  <si>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</si>
  <si>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</si>
  <si>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</si>
  <si>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</si>
  <si>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</si>
  <si>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</si>
  <si>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</si>
  <si>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</si>
  <si>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</si>
  <si>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</si>
  <si>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</si>
  <si>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</si>
  <si>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</si>
  <si>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</si>
  <si>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</si>
  <si>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</si>
  <si>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</si>
  <si>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</si>
  <si>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</si>
  <si>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</si>
  <si>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</si>
  <si>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</si>
  <si>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</si>
  <si>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</si>
  <si>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</si>
  <si>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</si>
  <si>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</si>
  <si>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</si>
  <si>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</si>
  <si>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</si>
  <si>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</si>
  <si>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</si>
  <si>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</si>
  <si>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</si>
  <si>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</si>
  <si>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</si>
  <si>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</si>
  <si>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</si>
  <si>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</si>
  <si>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</si>
  <si>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</si>
  <si>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</si>
  <si>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</si>
  <si>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</si>
  <si>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</si>
  <si>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</si>
  <si>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</si>
  <si>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</si>
  <si>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</si>
  <si>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</si>
  <si>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</si>
  <si>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</si>
  <si>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</si>
  <si>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</si>
  <si>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</si>
  <si>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</si>
  <si>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</si>
  <si>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</si>
  <si>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</si>
  <si>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</si>
  <si>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</si>
  <si>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</si>
  <si>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</si>
  <si>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</si>
  <si>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</si>
  <si>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</si>
  <si>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</si>
  <si>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</si>
  <si>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</si>
  <si>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</si>
  <si>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</si>
  <si>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</si>
  <si>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</si>
  <si>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</si>
  <si>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</si>
  <si>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</si>
  <si>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</si>
  <si>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</si>
  <si>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</si>
  <si>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</si>
  <si>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</si>
  <si>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</si>
  <si>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</si>
  <si>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</si>
  <si>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</si>
  <si>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</si>
  <si>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</si>
  <si>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</si>
  <si>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</si>
  <si>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</si>
  <si>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</si>
  <si>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</si>
  <si>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</si>
  <si>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</si>
  <si>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</si>
  <si>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</si>
  <si>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</si>
  <si>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</si>
  <si>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</si>
  <si>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</si>
  <si>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</si>
  <si>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</si>
  <si>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</si>
  <si>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</si>
  <si>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</si>
  <si>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</si>
  <si>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</si>
  <si>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</si>
  <si>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</si>
  <si>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</si>
  <si>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</si>
  <si>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</si>
  <si>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</si>
  <si>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</si>
  <si>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</si>
  <si>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</si>
  <si>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</si>
  <si>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</si>
  <si>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</si>
  <si>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</si>
  <si>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</si>
  <si>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</si>
  <si>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</si>
  <si>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</si>
  <si>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</si>
  <si>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</si>
  <si>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</si>
  <si>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</si>
  <si>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</si>
  <si>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</si>
  <si>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</si>
  <si>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</si>
  <si>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</si>
  <si>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</si>
  <si>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</si>
  <si>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</si>
  <si>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</si>
  <si>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</si>
  <si>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</si>
  <si>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</si>
  <si>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</si>
  <si>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</si>
  <si>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</si>
  <si>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</si>
  <si>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</si>
  <si>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</si>
  <si>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</si>
  <si>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</si>
  <si>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</si>
  <si>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</si>
  <si>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</si>
  <si>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</si>
  <si>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</si>
  <si>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</si>
  <si>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</si>
  <si>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</si>
  <si>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</si>
  <si>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</si>
  <si>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</si>
  <si>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</si>
  <si>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</si>
  <si>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</si>
  <si>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</si>
  <si>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</si>
  <si>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</si>
  <si>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</si>
  <si>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</si>
  <si>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</si>
  <si>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</si>
  <si>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</si>
  <si>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</si>
  <si>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</si>
  <si>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</si>
  <si>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</si>
  <si>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</si>
  <si>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</si>
  <si>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</si>
  <si>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</si>
  <si>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</si>
  <si>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</si>
  <si>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</si>
  <si>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</si>
  <si>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</si>
  <si>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</si>
  <si>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</si>
  <si>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</si>
  <si>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</si>
  <si>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</si>
  <si>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</si>
  <si>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</si>
  <si>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</si>
  <si>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</si>
  <si>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</si>
  <si>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</si>
  <si>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</si>
  <si>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</si>
  <si>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</si>
  <si>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</si>
  <si>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</si>
  <si>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</si>
  <si>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</si>
  <si>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</si>
  <si>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</si>
  <si>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</si>
  <si>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</si>
  <si>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</si>
  <si>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</si>
  <si>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</si>
  <si>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</si>
  <si>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</si>
  <si>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</si>
  <si>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</si>
  <si>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</si>
  <si>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</si>
  <si>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</si>
  <si>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</si>
  <si>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</si>
  <si>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</si>
  <si>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</si>
  <si>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</si>
  <si>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</si>
  <si>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</si>
  <si>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</si>
  <si>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</si>
  <si>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</si>
  <si>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</si>
  <si>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</si>
  <si>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</si>
  <si>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</si>
  <si>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</si>
  <si>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</si>
  <si>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</si>
  <si>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</si>
  <si>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</si>
  <si>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</si>
  <si>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</si>
  <si>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</si>
  <si>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</si>
  <si>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</si>
  <si>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</si>
  <si>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</si>
  <si>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</si>
  <si>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</si>
  <si>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</si>
  <si>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</si>
  <si>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</si>
  <si>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</si>
  <si>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</si>
  <si>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</si>
  <si>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</si>
  <si>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</si>
  <si>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</si>
  <si>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</si>
  <si>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</si>
  <si>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</si>
  <si>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</si>
  <si>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</si>
  <si>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</si>
  <si>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</si>
  <si>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</si>
  <si>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</si>
  <si>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</si>
  <si>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</si>
  <si>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</si>
  <si>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</si>
  <si>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</si>
  <si>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</si>
  <si>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</si>
  <si>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</si>
  <si>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</si>
  <si>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</si>
  <si>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</si>
  <si>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</si>
  <si>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</si>
  <si>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</si>
  <si>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</si>
  <si>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</si>
  <si>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</si>
  <si>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</si>
  <si>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</si>
  <si>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</si>
  <si>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</si>
  <si>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</si>
  <si>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</si>
  <si>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</si>
  <si>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</si>
  <si>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</si>
  <si>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</si>
  <si>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</si>
  <si>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</si>
  <si>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</si>
  <si>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</si>
  <si>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</si>
  <si>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</si>
  <si>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</si>
  <si>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</si>
  <si>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</si>
  <si>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</si>
  <si>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</si>
  <si>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</si>
  <si>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</si>
  <si>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</si>
  <si>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</si>
  <si>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</si>
  <si>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</si>
  <si>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</si>
  <si>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</si>
  <si>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</si>
  <si>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</si>
  <si>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</si>
  <si>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</si>
  <si>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</si>
  <si>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</si>
  <si>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</si>
  <si>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</si>
  <si>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</si>
  <si>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</si>
  <si>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</si>
  <si>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</si>
  <si>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</si>
  <si>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</si>
  <si>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</si>
  <si>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</si>
  <si>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</si>
  <si>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</si>
  <si>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</si>
  <si>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</si>
  <si>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</si>
  <si>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</si>
  <si>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</si>
  <si>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</si>
  <si>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</si>
  <si>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</si>
  <si>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</si>
  <si>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</si>
  <si>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</si>
  <si>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</si>
  <si>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</si>
  <si>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</si>
  <si>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</si>
  <si>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</si>
  <si>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</si>
  <si>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</si>
  <si>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</si>
  <si>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</si>
  <si>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</si>
  <si>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</si>
  <si>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</si>
  <si>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</si>
  <si>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</si>
  <si>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</si>
  <si>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</si>
  <si>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</si>
  <si>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</si>
  <si>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</si>
  <si>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</si>
  <si>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</si>
  <si>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</si>
  <si>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</si>
  <si>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</si>
  <si>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</si>
  <si>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</si>
  <si>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</si>
  <si>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</si>
  <si>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</si>
  <si>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</si>
  <si>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</si>
  <si>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</si>
  <si>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</si>
  <si>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</si>
  <si>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</si>
  <si>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</si>
  <si>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</si>
  <si>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</si>
  <si>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</si>
  <si>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</si>
  <si>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</si>
  <si>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</si>
  <si>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</si>
  <si>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</si>
  <si>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</si>
  <si>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</si>
  <si>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</si>
  <si>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</si>
  <si>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</si>
  <si>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</si>
  <si>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</si>
  <si>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</si>
  <si>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</si>
  <si>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</si>
  <si>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</si>
  <si>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</si>
  <si>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</si>
  <si>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</si>
  <si>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</si>
  <si>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</si>
  <si>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</si>
  <si>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</si>
  <si>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</si>
  <si>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</si>
  <si>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</si>
  <si>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</si>
  <si>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</si>
  <si>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</si>
  <si>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</si>
  <si>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</si>
  <si>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</si>
  <si>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</si>
  <si>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</si>
  <si>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</si>
  <si>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</si>
  <si>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</si>
  <si>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</si>
  <si>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</si>
  <si>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</si>
  <si>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</si>
  <si>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</si>
  <si>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</si>
  <si>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</si>
  <si>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</si>
  <si>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</si>
  <si>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</si>
  <si>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</si>
  <si>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</si>
  <si>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</si>
  <si>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</si>
  <si>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</si>
  <si>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</si>
  <si>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</si>
  <si>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</si>
  <si>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</si>
  <si>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</si>
  <si>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</si>
  <si>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</si>
  <si>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</si>
  <si>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</si>
  <si>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</si>
  <si>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</si>
  <si>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</si>
  <si>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</si>
  <si>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</si>
  <si>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</si>
  <si>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</si>
  <si>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</si>
  <si>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</si>
  <si>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</si>
  <si>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</si>
  <si>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</si>
  <si>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</si>
  <si>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</si>
  <si>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</si>
  <si>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</si>
  <si>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</si>
  <si>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</si>
  <si>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</si>
  <si>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</si>
  <si>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</si>
  <si>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</si>
  <si>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</si>
  <si>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</si>
  <si>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</si>
  <si>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</si>
  <si>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</si>
  <si>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</si>
  <si>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</si>
  <si>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</si>
  <si>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</si>
  <si>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</si>
  <si>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</si>
  <si>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</si>
  <si>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</si>
  <si>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</si>
  <si>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</si>
  <si>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</si>
  <si>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</si>
  <si>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</si>
  <si>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</si>
  <si>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</si>
  <si>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</si>
  <si>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</si>
  <si>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</si>
  <si>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</si>
  <si>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</si>
  <si>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</si>
  <si>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</si>
  <si>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</si>
  <si>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</si>
  <si>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</si>
  <si>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</si>
  <si>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</si>
  <si>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</si>
  <si>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</si>
  <si>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</si>
  <si>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</si>
  <si>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</si>
  <si>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</si>
  <si>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</si>
  <si>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</si>
  <si>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</si>
  <si>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</si>
  <si>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</si>
  <si>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</si>
  <si>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</si>
  <si>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</si>
  <si>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</si>
  <si>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</si>
  <si>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</si>
  <si>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</si>
  <si>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</si>
  <si>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</si>
  <si>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</si>
  <si>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</si>
  <si>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</si>
  <si>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</si>
  <si>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</si>
  <si>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</si>
  <si>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</si>
  <si>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</si>
  <si>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</si>
  <si>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</si>
  <si>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</si>
  <si>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</si>
  <si>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</si>
  <si>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</si>
  <si>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</si>
  <si>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</si>
  <si>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</si>
  <si>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</si>
  <si>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</si>
  <si>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</si>
  <si>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</si>
  <si>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</si>
  <si>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</si>
  <si>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</si>
  <si>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</si>
  <si>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</si>
  <si>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</si>
  <si>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</si>
  <si>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</si>
  <si>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</si>
  <si>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</si>
  <si>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</si>
  <si>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</si>
  <si>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</si>
  <si>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</si>
  <si>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</si>
  <si>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</si>
  <si>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</si>
  <si>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</si>
  <si>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</si>
  <si>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</si>
  <si>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</si>
  <si>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</si>
  <si>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</si>
  <si>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</si>
  <si>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</si>
  <si>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</si>
  <si>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</si>
  <si>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</si>
  <si>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</si>
  <si>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</si>
  <si>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</si>
  <si>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</si>
  <si>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</si>
  <si>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</si>
  <si>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</si>
  <si>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</si>
  <si>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</si>
  <si>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</si>
  <si>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</si>
  <si>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</si>
  <si>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</si>
  <si>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</si>
  <si>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</si>
  <si>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</si>
  <si>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</si>
  <si>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</si>
  <si>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</si>
  <si>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</si>
  <si>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</si>
  <si>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</si>
  <si>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</si>
  <si>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</si>
  <si>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</si>
  <si>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</si>
  <si>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</si>
  <si>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</si>
  <si>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</si>
  <si>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</si>
  <si>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</si>
  <si>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</si>
  <si>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</si>
  <si>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</si>
  <si>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</si>
  <si>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</si>
  <si>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</si>
  <si>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</si>
  <si>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</si>
  <si>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</si>
  <si>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</si>
  <si>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</si>
  <si>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</si>
  <si>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</si>
  <si>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</si>
  <si>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</si>
  <si>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</si>
  <si>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</si>
  <si>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</si>
  <si>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</si>
  <si>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</si>
  <si>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</si>
  <si>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</si>
  <si>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</si>
  <si>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</si>
  <si>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</si>
  <si>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</si>
  <si>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</si>
  <si>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</si>
  <si>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</si>
  <si>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</si>
  <si>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</si>
  <si>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</si>
  <si>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</si>
  <si>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</si>
  <si>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</si>
  <si>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</si>
  <si>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</si>
  <si>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</si>
  <si>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</si>
  <si>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</si>
  <si>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</si>
  <si>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</si>
  <si>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</si>
  <si>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</si>
  <si>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</si>
  <si>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</si>
  <si>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</si>
  <si>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</si>
  <si>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</si>
  <si>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</si>
  <si>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</si>
  <si>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</si>
  <si>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</si>
  <si>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</si>
  <si>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</si>
  <si>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</si>
  <si>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</si>
  <si>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</si>
  <si>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</si>
  <si>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</si>
  <si>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</si>
  <si>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</si>
  <si>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</si>
  <si>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</si>
  <si>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</si>
  <si>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</si>
  <si>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</si>
  <si>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</si>
  <si>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</si>
  <si>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</si>
  <si>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</si>
  <si>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</si>
  <si>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</si>
  <si>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</si>
  <si>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</si>
  <si>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</si>
  <si>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</si>
  <si>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</si>
  <si>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</si>
  <si>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</si>
  <si>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</si>
  <si>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</si>
  <si>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</si>
  <si>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</si>
  <si>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</si>
  <si>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</si>
  <si>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</si>
  <si>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</si>
  <si>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</si>
  <si>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</si>
  <si>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</si>
  <si>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</si>
  <si>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</si>
  <si>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</si>
  <si>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</si>
  <si>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</si>
  <si>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</si>
  <si>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</si>
  <si>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</si>
  <si>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</si>
  <si>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</si>
  <si>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</si>
  <si>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</si>
  <si>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</si>
  <si>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</si>
  <si>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</si>
  <si>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</si>
  <si>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</si>
  <si>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</si>
  <si>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</si>
  <si>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</si>
  <si>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</si>
  <si>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</si>
  <si>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</si>
  <si>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</si>
  <si>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</si>
  <si>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</si>
  <si>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</si>
  <si>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</si>
  <si>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</si>
  <si>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</si>
  <si>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</si>
  <si>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</si>
  <si>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</si>
  <si>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</si>
  <si>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</si>
  <si>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</si>
  <si>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</si>
  <si>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</si>
  <si>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</si>
  <si>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</si>
  <si>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</si>
  <si>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</si>
  <si>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</si>
  <si>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</si>
  <si>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</si>
  <si>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</si>
  <si>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</si>
  <si>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</si>
  <si>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</si>
  <si>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</si>
  <si>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</si>
  <si>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</si>
  <si>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</si>
  <si>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</si>
  <si>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</si>
  <si>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</si>
  <si>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</si>
  <si>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</si>
  <si>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</si>
  <si>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</si>
  <si>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</si>
  <si>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</si>
  <si>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</si>
  <si>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</si>
  <si>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</si>
  <si>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</si>
  <si>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</si>
  <si>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</si>
  <si>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</si>
  <si>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</si>
  <si>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</si>
  <si>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</si>
  <si>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</si>
  <si>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</si>
  <si>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</si>
  <si>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</si>
  <si>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</si>
  <si>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</si>
  <si>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</si>
  <si>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</si>
  <si>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</si>
  <si>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</si>
  <si>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</si>
  <si>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</si>
  <si>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</si>
  <si>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</si>
  <si>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</si>
  <si>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</si>
  <si>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</si>
  <si>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</si>
  <si>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</si>
  <si>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</si>
  <si>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</si>
  <si>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</si>
  <si>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</si>
  <si>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</si>
  <si>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</si>
  <si>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</si>
  <si>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</si>
  <si>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</si>
  <si>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</si>
  <si>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</si>
  <si>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</si>
  <si>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</si>
  <si>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</si>
  <si>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</si>
  <si>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</si>
  <si>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</si>
  <si>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</si>
  <si>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</si>
  <si>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</si>
  <si>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</si>
  <si>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</si>
  <si>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</si>
  <si>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</si>
  <si>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</si>
  <si>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</si>
  <si>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</si>
  <si>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</si>
  <si>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</si>
  <si>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</si>
  <si>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</si>
  <si>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</si>
  <si>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</si>
  <si>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</si>
  <si>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</si>
  <si>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</si>
  <si>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</si>
  <si>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</si>
  <si>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</si>
  <si>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</si>
  <si>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</si>
  <si>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</si>
  <si>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</si>
  <si>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</si>
  <si>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</si>
  <si>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</si>
  <si>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</si>
  <si>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</si>
  <si>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</si>
  <si>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</si>
  <si>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</si>
  <si>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</si>
  <si>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</si>
  <si>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</si>
  <si>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</si>
  <si>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</si>
  <si>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</si>
  <si>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</si>
  <si>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</si>
  <si>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</si>
  <si>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</si>
  <si>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</si>
  <si>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</si>
  <si>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</si>
  <si>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</si>
  <si>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</si>
  <si>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</si>
  <si>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</si>
  <si>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</si>
  <si>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</si>
  <si>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</si>
  <si>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</si>
  <si>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</si>
  <si>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</si>
  <si>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</si>
  <si>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</si>
  <si>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</si>
  <si>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</si>
  <si>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</si>
  <si>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</si>
  <si>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</si>
  <si>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</si>
  <si>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</si>
  <si>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</si>
  <si>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</si>
  <si>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</si>
  <si>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</si>
  <si>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</si>
  <si>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</si>
  <si>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</si>
  <si>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</si>
  <si>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</si>
  <si>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</si>
  <si>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</si>
  <si>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</si>
  <si>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</si>
  <si>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</si>
  <si>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</si>
  <si>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</si>
  <si>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</si>
  <si>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</si>
  <si>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</si>
  <si>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</si>
  <si>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</si>
  <si>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</si>
  <si>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</si>
  <si>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</si>
  <si>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</si>
  <si>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</si>
  <si>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</si>
  <si>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</si>
  <si>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</si>
  <si>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</si>
  <si>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</si>
  <si>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</si>
  <si>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</si>
  <si>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</si>
  <si>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</si>
  <si>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</si>
  <si>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</si>
  <si>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</si>
  <si>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</si>
  <si>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</si>
  <si>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</si>
  <si>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</si>
  <si>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</si>
  <si>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</si>
  <si>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</si>
  <si>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</si>
  <si>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</si>
  <si>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</si>
  <si>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</si>
  <si>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</si>
  <si>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</si>
  <si>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</si>
  <si>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</si>
  <si>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</si>
  <si>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</si>
  <si>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</si>
  <si>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</si>
  <si>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</si>
  <si>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</si>
  <si>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</si>
  <si>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</si>
  <si>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</si>
  <si>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</si>
  <si>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</si>
  <si>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</si>
  <si>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</si>
  <si>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</si>
  <si>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</si>
  <si>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</si>
  <si>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</si>
  <si>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</si>
  <si>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</si>
  <si>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</si>
  <si>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</si>
  <si>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</si>
  <si>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</si>
  <si>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</si>
  <si>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</si>
  <si>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</si>
  <si>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</si>
  <si>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</si>
  <si>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</si>
  <si>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</si>
  <si>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</si>
  <si>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</si>
  <si>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</si>
  <si>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</si>
  <si>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</si>
  <si>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</si>
  <si>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</si>
  <si>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</si>
  <si>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</si>
  <si>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</si>
  <si>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</si>
  <si>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</si>
  <si>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</si>
  <si>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</si>
  <si>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</si>
  <si>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</si>
  <si>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</si>
  <si>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</si>
  <si>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</si>
  <si>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</si>
  <si>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</si>
  <si>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</si>
  <si>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</si>
  <si>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</si>
  <si>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</si>
  <si>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</si>
  <si>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</si>
  <si>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</si>
  <si>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</si>
  <si>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</si>
  <si>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</si>
  <si>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</si>
  <si>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</si>
  <si>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</si>
  <si>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</si>
  <si>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</si>
  <si>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</si>
  <si>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</si>
  <si>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</si>
  <si>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</si>
  <si>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</si>
  <si>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</si>
  <si>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</si>
  <si>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</si>
  <si>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</si>
  <si>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</si>
  <si>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</si>
  <si>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</si>
  <si>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</si>
  <si>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</si>
  <si>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</si>
  <si>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</si>
  <si>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</si>
  <si>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</si>
  <si>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</si>
  <si>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</si>
  <si>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</si>
  <si>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</si>
  <si>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</si>
  <si>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</si>
  <si>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</si>
  <si>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</si>
  <si>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</si>
  <si>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</si>
  <si>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</si>
  <si>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</si>
  <si>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</si>
  <si>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</si>
  <si>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</si>
  <si>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</si>
  <si>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</si>
  <si>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</si>
  <si>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</si>
  <si>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</si>
  <si>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</si>
  <si>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</si>
  <si>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</si>
  <si>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</si>
  <si>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</si>
  <si>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</si>
  <si>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</si>
  <si>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</si>
  <si>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</si>
  <si>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</si>
  <si>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</si>
  <si>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</si>
  <si>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</si>
  <si>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</si>
  <si>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</si>
  <si>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</si>
  <si>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</si>
  <si>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</si>
  <si>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</si>
  <si>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</si>
  <si>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</si>
  <si>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</si>
  <si>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</si>
  <si>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</si>
  <si>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</si>
  <si>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</si>
  <si>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</si>
  <si>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</si>
  <si>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</si>
  <si>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</si>
  <si>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</si>
  <si>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</si>
  <si>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</si>
  <si>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</si>
  <si>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</si>
  <si>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</si>
  <si>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</si>
  <si>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</si>
  <si>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</si>
  <si>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</si>
  <si>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</si>
  <si>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</si>
  <si>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</si>
  <si>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</si>
  <si>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</si>
  <si>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</si>
  <si>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</si>
  <si>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</si>
  <si>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</si>
  <si>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</si>
  <si>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</si>
  <si>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</si>
  <si>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</si>
  <si>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</si>
  <si>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</si>
  <si>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</si>
  <si>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</si>
  <si>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</si>
  <si>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</si>
  <si>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</si>
  <si>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</si>
  <si>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</si>
  <si>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</si>
  <si>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</si>
  <si>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</si>
  <si>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</si>
  <si>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</si>
  <si>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</si>
  <si>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</si>
  <si>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</si>
  <si>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</si>
  <si>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</si>
  <si>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</si>
  <si>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</si>
  <si>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</si>
  <si>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</si>
  <si>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</si>
  <si>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</si>
  <si>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</si>
  <si>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</si>
  <si>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</si>
  <si>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</si>
  <si>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</si>
  <si>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</si>
  <si>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</si>
  <si>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</si>
  <si>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</si>
  <si>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</si>
  <si>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</si>
  <si>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</si>
  <si>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</si>
  <si>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</si>
  <si>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</si>
  <si>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</si>
  <si>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</si>
  <si>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</si>
  <si>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</si>
  <si>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</si>
  <si>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</si>
  <si>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</si>
  <si>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</si>
  <si>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</si>
  <si>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</si>
  <si>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</si>
  <si>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</si>
  <si>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</si>
  <si>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</si>
  <si>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</si>
  <si>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</si>
  <si>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</si>
  <si>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</si>
  <si>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</si>
  <si>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</si>
  <si>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</si>
  <si>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</si>
  <si>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</si>
  <si>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</si>
  <si>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</si>
  <si>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</si>
  <si>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</si>
  <si>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</si>
  <si>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</si>
  <si>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</si>
  <si>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</si>
  <si>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</si>
  <si>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</si>
  <si>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</si>
  <si>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</si>
  <si>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</si>
  <si>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</si>
  <si>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</si>
  <si>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</si>
  <si>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</si>
  <si>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</si>
  <si>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</si>
  <si>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</si>
  <si>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</si>
  <si>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</si>
  <si>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</si>
  <si>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</si>
  <si>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</si>
  <si>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</si>
  <si>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</si>
  <si>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</si>
  <si>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</si>
  <si>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</si>
  <si>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</si>
  <si>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</si>
  <si>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</si>
  <si>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</si>
  <si>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</si>
  <si>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</si>
  <si>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</si>
  <si>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</si>
  <si>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</si>
  <si>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</si>
  <si>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</si>
  <si>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</si>
  <si>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</si>
  <si>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</si>
  <si>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</si>
  <si>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</si>
  <si>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</si>
  <si>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</si>
  <si>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</si>
  <si>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</si>
  <si>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</si>
  <si>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</si>
  <si>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</si>
  <si>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</si>
  <si>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</si>
  <si>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</si>
  <si>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</si>
  <si>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</si>
  <si>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</si>
  <si>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</si>
  <si>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</si>
  <si>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</si>
  <si>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</si>
  <si>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</si>
  <si>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</si>
  <si>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</si>
  <si>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</si>
  <si>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</si>
  <si>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</si>
  <si>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</si>
  <si>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</si>
  <si>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</si>
  <si>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</si>
  <si>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</si>
  <si>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</si>
  <si>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</si>
  <si>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</si>
  <si>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</si>
  <si>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</si>
  <si>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</si>
  <si>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</si>
  <si>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</si>
  <si>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</si>
  <si>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</si>
  <si>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</si>
  <si>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</si>
  <si>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</si>
  <si>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</si>
  <si>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</si>
  <si>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</si>
  <si>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</si>
  <si>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</si>
  <si>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</si>
  <si>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</si>
  <si>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</si>
  <si>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</si>
  <si>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</si>
  <si>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</si>
  <si>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</si>
  <si>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</si>
  <si>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</si>
  <si>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</si>
  <si>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</si>
  <si>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</si>
  <si>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</si>
  <si>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</si>
  <si>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</si>
  <si>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</si>
  <si>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</si>
  <si>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</si>
  <si>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</si>
  <si>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</si>
  <si>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</si>
  <si>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</si>
  <si>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</si>
  <si>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</si>
  <si>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</si>
  <si>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</si>
  <si>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</si>
  <si>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</si>
  <si>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</si>
  <si>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</si>
  <si>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</si>
  <si>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</si>
  <si>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</si>
  <si>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</si>
  <si>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</si>
  <si>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</si>
  <si>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</si>
  <si>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</si>
  <si>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</si>
  <si>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</si>
  <si>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</si>
  <si>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</si>
  <si>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</si>
  <si>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</si>
  <si>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</si>
  <si>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</si>
  <si>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</si>
  <si>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</si>
  <si>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</si>
  <si>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</si>
  <si>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</si>
  <si>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</si>
  <si>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</si>
  <si>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</si>
  <si>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</si>
  <si>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</si>
  <si>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</si>
  <si>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</si>
  <si>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</si>
  <si>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</si>
  <si>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</si>
  <si>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</si>
  <si>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</si>
  <si>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</si>
  <si>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</si>
  <si>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</si>
  <si>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</si>
  <si>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</si>
  <si>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</si>
  <si>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</si>
  <si>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</si>
  <si>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</si>
  <si>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</si>
  <si>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</si>
  <si>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</si>
  <si>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</si>
  <si>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</si>
  <si>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</si>
  <si>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</si>
  <si>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</si>
  <si>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</si>
  <si>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</si>
  <si>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</si>
  <si>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</si>
  <si>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</si>
  <si>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</si>
  <si>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</si>
  <si>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</si>
  <si>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</si>
  <si>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</si>
  <si>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</si>
  <si>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</si>
  <si>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</si>
  <si>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</si>
  <si>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</si>
  <si>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</si>
  <si>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</si>
  <si>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</si>
  <si>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</si>
  <si>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</si>
  <si>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</si>
  <si>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</si>
  <si>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</si>
  <si>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</si>
  <si>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</si>
  <si>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</si>
  <si>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</si>
  <si>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</si>
  <si>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</si>
  <si>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</si>
  <si>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</si>
  <si>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</si>
  <si>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</si>
  <si>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</si>
  <si>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</si>
  <si>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</si>
  <si>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</si>
  <si>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</si>
  <si>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</si>
  <si>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</si>
  <si>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</si>
  <si>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</si>
  <si>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</si>
  <si>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</si>
  <si>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</si>
  <si>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</si>
  <si>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</si>
  <si>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</si>
  <si>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</si>
  <si>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</si>
  <si>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</si>
  <si>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</si>
  <si>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</si>
  <si>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</si>
  <si>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</si>
  <si>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</si>
  <si>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</si>
  <si>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</si>
  <si>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</si>
  <si>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</si>
  <si>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</si>
  <si>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</si>
  <si>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</si>
  <si>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</si>
  <si>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</si>
  <si>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</si>
  <si>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</si>
  <si>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</si>
  <si>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</si>
  <si>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</si>
  <si>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</si>
  <si>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</si>
  <si>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</si>
  <si>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</si>
  <si>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</si>
  <si>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</si>
  <si>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</si>
  <si>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</si>
  <si>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</si>
  <si>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</si>
  <si>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</si>
  <si>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</si>
  <si>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</si>
  <si>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</si>
  <si>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</si>
  <si>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</si>
  <si>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</si>
  <si>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</si>
  <si>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</si>
  <si>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</si>
  <si>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</si>
  <si>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</si>
  <si>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</si>
  <si>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</si>
  <si>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</si>
  <si>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</si>
  <si>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</si>
  <si>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</si>
  <si>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</si>
  <si>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</si>
  <si>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</si>
  <si>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</si>
  <si>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</si>
  <si>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</si>
  <si>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</si>
  <si>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</si>
  <si>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</si>
  <si>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</si>
  <si>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</si>
  <si>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</si>
  <si>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</si>
  <si>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</si>
  <si>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</si>
  <si>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</si>
  <si>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</si>
  <si>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</si>
  <si>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</si>
  <si>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</si>
  <si>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</si>
  <si>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</si>
  <si>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</si>
  <si>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</si>
  <si>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</si>
  <si>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</si>
  <si>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</si>
  <si>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</si>
  <si>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</si>
  <si>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</si>
  <si>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</si>
  <si>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</si>
  <si>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</si>
  <si>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</si>
  <si>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</si>
  <si>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</si>
  <si>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</si>
  <si>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</si>
  <si>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</si>
  <si>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</si>
  <si>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</si>
  <si>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</si>
  <si>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</si>
  <si>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</si>
  <si>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</si>
  <si>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</si>
  <si>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</si>
  <si>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</si>
  <si>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</si>
  <si>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</si>
  <si>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</si>
  <si>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</si>
  <si>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</si>
  <si>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</si>
  <si>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</si>
  <si>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</si>
  <si>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</si>
  <si>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</si>
  <si>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</si>
  <si>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</si>
  <si>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</si>
  <si>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</si>
  <si>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</si>
  <si>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</si>
  <si>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</si>
  <si>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</si>
  <si>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</si>
  <si>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</si>
  <si>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</si>
  <si>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</si>
  <si>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</si>
  <si>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</si>
  <si>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</si>
  <si>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</si>
  <si>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</si>
  <si>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</si>
  <si>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</si>
  <si>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</si>
  <si>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</si>
  <si>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</si>
  <si>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</si>
  <si>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</si>
  <si>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</si>
  <si>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</si>
  <si>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</si>
  <si>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</si>
  <si>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</si>
  <si>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</si>
  <si>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</si>
  <si>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</si>
  <si>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</si>
  <si>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</si>
  <si>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</si>
  <si>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</si>
  <si>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</si>
  <si>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</si>
  <si>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</si>
  <si>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</si>
  <si>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</si>
  <si>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</si>
  <si>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</si>
  <si>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</si>
  <si>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</si>
  <si>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</si>
  <si>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</si>
  <si>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</si>
  <si>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</si>
  <si>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</si>
  <si>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</si>
  <si>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</si>
  <si>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</si>
  <si>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</si>
  <si>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</si>
  <si>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</si>
  <si>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</si>
  <si>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</si>
  <si>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</si>
  <si>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</si>
  <si>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</si>
  <si>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</si>
  <si>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</si>
  <si>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</si>
  <si>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</si>
  <si>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</si>
  <si>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</si>
  <si>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</si>
  <si>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</si>
  <si>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</si>
  <si>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</si>
  <si>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</si>
  <si>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</si>
  <si>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</si>
  <si>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</si>
  <si>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</si>
  <si>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</si>
  <si>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</si>
  <si>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</si>
  <si>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</si>
  <si>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</si>
  <si>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</si>
  <si>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</si>
  <si>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</si>
  <si>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</si>
  <si>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</si>
  <si>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</si>
  <si>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</si>
  <si>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</si>
  <si>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</si>
  <si>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</si>
  <si>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</si>
  <si>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</si>
  <si>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</si>
  <si>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</si>
  <si>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</si>
  <si>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</si>
  <si>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</si>
  <si>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</si>
  <si>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</si>
  <si>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</si>
  <si>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</si>
  <si>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</si>
  <si>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</si>
  <si>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</si>
  <si>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</si>
  <si>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</si>
  <si>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</si>
  <si>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</si>
  <si>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</si>
  <si>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</si>
  <si>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</si>
  <si>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</si>
  <si>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</si>
  <si>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</si>
  <si>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</si>
  <si>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</si>
  <si>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</si>
  <si>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</si>
  <si>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</si>
  <si>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</si>
  <si>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</si>
  <si>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</si>
  <si>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</si>
  <si>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</si>
  <si>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</si>
  <si>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</si>
  <si>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</si>
  <si>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</si>
  <si>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</si>
  <si>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</si>
  <si>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</si>
  <si>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</si>
  <si>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</si>
  <si>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</si>
  <si>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</si>
  <si>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</si>
  <si>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</si>
  <si>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</si>
  <si>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</si>
  <si>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</si>
  <si>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</si>
  <si>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</si>
  <si>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</si>
  <si>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</si>
  <si>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</si>
  <si>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</si>
  <si>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</si>
  <si>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</si>
  <si>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</si>
  <si>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</si>
  <si>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</si>
  <si>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</si>
  <si>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</si>
  <si>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</si>
  <si>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</si>
  <si>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</si>
  <si>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</si>
  <si>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</si>
  <si>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</si>
  <si>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</si>
  <si>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</si>
  <si>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</si>
  <si>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</si>
  <si>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</si>
  <si>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</si>
  <si>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</si>
  <si>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</si>
  <si>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</si>
  <si>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</si>
  <si>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</si>
  <si>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</si>
  <si>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</si>
  <si>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</si>
  <si>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</si>
  <si>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</si>
  <si>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</si>
  <si>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</si>
  <si>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</si>
  <si>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</si>
  <si>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</si>
  <si>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</si>
  <si>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</si>
  <si>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</si>
  <si>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</si>
  <si>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</si>
  <si>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</si>
  <si>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</si>
  <si>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</si>
  <si>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</si>
  <si>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</si>
  <si>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</si>
  <si>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</si>
  <si>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</si>
  <si>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</si>
  <si>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</si>
  <si>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</si>
  <si>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</si>
  <si>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</si>
  <si>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</si>
  <si>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</si>
  <si>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</si>
  <si>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</si>
  <si>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</si>
  <si>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</si>
  <si>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</si>
  <si>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</si>
  <si>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</si>
  <si>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</si>
  <si>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</si>
  <si>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</si>
  <si>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</si>
  <si>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</si>
  <si>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</si>
  <si>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</si>
  <si>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</si>
  <si>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</si>
  <si>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</si>
  <si>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</si>
  <si>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</si>
  <si>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</si>
  <si>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</si>
  <si>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</si>
  <si>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</si>
  <si>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</si>
  <si>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</si>
  <si>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</si>
  <si>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</si>
  <si>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</si>
  <si>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</si>
  <si>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</si>
  <si>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</si>
  <si>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</si>
  <si>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</si>
  <si>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</si>
  <si>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</si>
  <si>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</si>
  <si>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</si>
  <si>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</si>
  <si>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</si>
  <si>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</si>
  <si>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</si>
  <si>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</si>
  <si>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</si>
  <si>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</si>
  <si>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</si>
  <si>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</si>
  <si>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</si>
  <si>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</si>
  <si>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</si>
  <si>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</si>
  <si>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</si>
  <si>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</si>
  <si>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</si>
  <si>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</si>
  <si>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</si>
  <si>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</si>
  <si>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</si>
  <si>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</si>
  <si>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</si>
  <si>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</si>
  <si>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</si>
  <si>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</si>
  <si>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</si>
  <si>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</si>
  <si>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</si>
  <si>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</si>
  <si>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</si>
  <si>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</si>
  <si>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</si>
  <si>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</si>
  <si>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</si>
  <si>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</si>
  <si>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</si>
  <si>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</si>
  <si>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</si>
  <si>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</si>
  <si>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</si>
  <si>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</si>
  <si>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</si>
  <si>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</si>
  <si>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</si>
  <si>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</si>
  <si>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</si>
  <si>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</si>
  <si>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</si>
  <si>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</si>
  <si>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</si>
  <si>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</si>
  <si>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</si>
  <si>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</si>
  <si>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</si>
  <si>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</si>
  <si>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</si>
  <si>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</si>
  <si>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</si>
  <si>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</si>
  <si>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</si>
  <si>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</si>
  <si>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</si>
  <si>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</si>
  <si>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</si>
  <si>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</si>
  <si>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</si>
  <si>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</si>
  <si>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</si>
  <si>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</si>
  <si>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</si>
  <si>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</si>
  <si>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</si>
  <si>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</si>
  <si>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</si>
  <si>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</si>
  <si>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</si>
  <si>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</si>
  <si>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</si>
  <si>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</si>
  <si>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</si>
  <si>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</si>
  <si>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</si>
  <si>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</si>
  <si>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</si>
  <si>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</si>
  <si>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</si>
  <si>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</si>
  <si>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</si>
  <si>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</si>
  <si>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</si>
  <si>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</si>
  <si>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</si>
  <si>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</si>
  <si>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</si>
  <si>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</si>
  <si>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</si>
  <si>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</si>
  <si>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</si>
  <si>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</si>
  <si>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</si>
  <si>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</si>
  <si>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</si>
  <si>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</si>
  <si>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</si>
  <si>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</si>
  <si>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</si>
  <si>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</si>
  <si>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</si>
  <si>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</si>
  <si>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</si>
  <si>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</si>
  <si>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</si>
  <si>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</si>
  <si>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</si>
  <si>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</si>
  <si>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</si>
  <si>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</si>
  <si>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</si>
  <si>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</si>
  <si>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</si>
  <si>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</si>
  <si>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</si>
  <si>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</si>
  <si>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</si>
  <si>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</si>
  <si>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</si>
  <si>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</si>
  <si>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</si>
  <si>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</si>
  <si>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</si>
  <si>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</si>
  <si>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</si>
  <si>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</si>
  <si>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</si>
  <si>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</si>
  <si>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</si>
  <si>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</si>
  <si>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</si>
  <si>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</si>
  <si>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</si>
  <si>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</si>
  <si>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</si>
  <si>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</si>
  <si>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</si>
  <si>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</si>
  <si>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</si>
  <si>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</si>
  <si>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</si>
  <si>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</si>
  <si>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</si>
  <si>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</si>
  <si>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</si>
  <si>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</si>
  <si>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</si>
  <si>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</si>
  <si>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</si>
  <si>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</si>
  <si>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</si>
  <si>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</si>
  <si>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</si>
  <si>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</si>
  <si>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</si>
  <si>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</si>
  <si>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</si>
  <si>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</si>
  <si>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</si>
  <si>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</si>
  <si>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</si>
  <si>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</si>
  <si>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</si>
  <si>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</si>
  <si>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</si>
  <si>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</si>
  <si>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</si>
  <si>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</si>
  <si>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</si>
  <si>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</si>
  <si>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</si>
  <si>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</si>
  <si>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</si>
  <si>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</si>
  <si>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</si>
  <si>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</si>
  <si>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</si>
  <si>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</si>
  <si>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</si>
  <si>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</si>
  <si>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</si>
  <si>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</si>
  <si>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</si>
  <si>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</si>
  <si>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</si>
  <si>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</si>
  <si>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</si>
  <si>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</si>
  <si>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</si>
  <si>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</si>
  <si>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</si>
  <si>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</si>
  <si>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</si>
  <si>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</si>
  <si>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</si>
  <si>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</si>
  <si>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</si>
  <si>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</si>
  <si>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</si>
  <si>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</si>
  <si>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</si>
  <si>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</si>
  <si>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</si>
  <si>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</si>
  <si>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</si>
  <si>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</si>
  <si>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</si>
  <si>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</si>
  <si>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</si>
  <si>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</si>
  <si>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</si>
  <si>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</si>
  <si>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</si>
  <si>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</si>
  <si>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</si>
  <si>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</si>
  <si>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</si>
  <si>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</si>
  <si>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</si>
  <si>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</si>
  <si>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</si>
  <si>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</si>
  <si>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</si>
  <si>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</si>
  <si>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</si>
  <si>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</si>
  <si>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</si>
  <si>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</si>
  <si>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</si>
  <si>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</si>
  <si>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</si>
  <si>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</si>
  <si>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</si>
  <si>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</si>
  <si>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</si>
  <si>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</si>
  <si>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</si>
  <si>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</si>
  <si>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</si>
  <si>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</si>
  <si>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</si>
  <si>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</si>
  <si>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</si>
  <si>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</si>
  <si>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</si>
  <si>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</si>
  <si>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</si>
  <si>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</si>
  <si>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</si>
  <si>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</si>
  <si>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</si>
  <si>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</si>
  <si>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</si>
  <si>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</si>
  <si>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</si>
  <si>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</si>
  <si>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</si>
  <si>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</si>
  <si>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</si>
  <si>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</si>
  <si>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</si>
  <si>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</si>
  <si>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</si>
  <si>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</si>
  <si>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</si>
  <si>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</si>
  <si>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</si>
  <si>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</si>
  <si>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</si>
  <si>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</si>
  <si>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</si>
  <si>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</si>
  <si>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</si>
  <si>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</si>
  <si>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</si>
  <si>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</si>
  <si>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</si>
  <si>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</si>
  <si>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</si>
  <si>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</si>
  <si>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</si>
  <si>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</si>
  <si>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</si>
  <si>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</si>
  <si>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</si>
  <si>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</si>
  <si>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</si>
  <si>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</si>
  <si>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</si>
  <si>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</si>
  <si>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</si>
  <si>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</si>
  <si>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</si>
  <si>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</si>
  <si>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</si>
  <si>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</si>
  <si>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</si>
  <si>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</si>
  <si>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</si>
  <si>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</si>
  <si>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</si>
  <si>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</si>
  <si>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</si>
  <si>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</si>
  <si>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</si>
  <si>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</si>
  <si>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</si>
  <si>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</si>
  <si>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</si>
  <si>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</si>
  <si>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</si>
  <si>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</si>
  <si>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</si>
  <si>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</si>
  <si>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</si>
  <si>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</si>
  <si>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</si>
  <si>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</si>
  <si>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</si>
  <si>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</si>
  <si>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</si>
  <si>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</si>
  <si>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</si>
  <si>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</si>
  <si>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</si>
  <si>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</si>
  <si>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</si>
  <si>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</si>
  <si>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</si>
  <si>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</si>
  <si>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</si>
  <si>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</si>
  <si>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</si>
  <si>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</si>
  <si>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</si>
  <si>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</si>
  <si>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</si>
  <si>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</si>
  <si>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</si>
  <si>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</si>
  <si>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</si>
  <si>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</si>
  <si>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</si>
  <si>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</si>
  <si>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</si>
  <si>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</si>
  <si>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</si>
  <si>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</si>
  <si>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</si>
  <si>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</si>
  <si>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</si>
  <si>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</si>
  <si>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</si>
  <si>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</si>
  <si>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</si>
  <si>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</si>
  <si>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</si>
  <si>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</si>
  <si>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</si>
  <si>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</si>
  <si>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</si>
  <si>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</si>
  <si>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</si>
  <si>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</si>
  <si>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</si>
  <si>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</si>
  <si>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</si>
  <si>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</si>
  <si>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</si>
  <si>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</si>
  <si>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</si>
  <si>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</si>
  <si>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</si>
  <si>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</si>
  <si>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</si>
  <si>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</si>
  <si>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</si>
  <si>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</si>
  <si>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</si>
  <si>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</si>
  <si>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</si>
  <si>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</si>
  <si>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</si>
  <si>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</si>
  <si>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</si>
  <si>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</si>
  <si>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</si>
  <si>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</si>
  <si>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</si>
  <si>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</si>
  <si>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</si>
  <si>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</si>
  <si>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</si>
  <si>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</si>
  <si>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</si>
  <si>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</si>
  <si>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</si>
  <si>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</si>
  <si>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</si>
  <si>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</si>
  <si>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</si>
  <si>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</si>
  <si>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</si>
  <si>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</si>
  <si>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</si>
  <si>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</si>
  <si>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</si>
  <si>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</si>
  <si>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</si>
  <si>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</si>
  <si>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</si>
  <si>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</si>
  <si>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</si>
  <si>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</si>
  <si>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</si>
  <si>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</si>
  <si>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</si>
  <si>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</si>
  <si>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</si>
  <si>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</si>
  <si>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</si>
  <si>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</si>
  <si>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</si>
  <si>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</si>
  <si>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</si>
  <si>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</si>
  <si>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</si>
  <si>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</si>
  <si>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</si>
  <si>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</si>
  <si>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</si>
  <si>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</si>
  <si>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</si>
  <si>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</si>
  <si>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</si>
  <si>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</si>
  <si>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</si>
  <si>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</si>
  <si>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</si>
  <si>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</si>
  <si>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</si>
  <si>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</si>
  <si>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</si>
  <si>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</si>
  <si>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</si>
  <si>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</si>
  <si>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</si>
  <si>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</si>
  <si>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</si>
  <si>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</si>
  <si>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</si>
  <si>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</si>
  <si>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</si>
  <si>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</si>
  <si>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</si>
  <si>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</si>
  <si>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</si>
  <si>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</si>
  <si>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</si>
  <si>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</si>
  <si>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</si>
  <si>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</si>
  <si>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</si>
  <si>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</si>
  <si>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</si>
  <si>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</si>
  <si>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</si>
  <si>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</si>
  <si>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</si>
  <si>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</si>
  <si>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</si>
  <si>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</si>
  <si>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</si>
  <si>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</si>
  <si>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</si>
  <si>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</si>
  <si>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</si>
  <si>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</si>
  <si>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</si>
  <si>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</si>
  <si>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</si>
  <si>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</si>
  <si>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</si>
  <si>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</si>
  <si>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</si>
  <si>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</si>
  <si>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</si>
  <si>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</si>
  <si>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</si>
  <si>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</si>
  <si>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</si>
  <si>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</si>
  <si>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</si>
  <si>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</si>
  <si>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</si>
  <si>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</si>
  <si>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</si>
  <si>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</si>
  <si>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</si>
  <si>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</si>
  <si>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</si>
  <si>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</si>
  <si>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</si>
  <si>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</si>
  <si>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</si>
  <si>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</si>
  <si>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</si>
  <si>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</si>
  <si>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</si>
  <si>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</si>
  <si>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</si>
  <si>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</si>
  <si>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</si>
  <si>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</si>
  <si>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</si>
  <si>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</si>
  <si>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</si>
  <si>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</si>
  <si>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</si>
  <si>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</si>
  <si>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</si>
  <si>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</si>
  <si>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</si>
  <si>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</si>
  <si>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</si>
  <si>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</si>
  <si>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</si>
  <si>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</si>
  <si>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</si>
  <si>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</si>
  <si>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</si>
  <si>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</si>
  <si>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</si>
  <si>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</si>
  <si>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</si>
  <si>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</si>
  <si>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</si>
  <si>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</si>
  <si>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</si>
  <si>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</si>
  <si>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</si>
  <si>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</si>
  <si>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</si>
  <si>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</si>
  <si>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</si>
  <si>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</si>
  <si>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</si>
  <si>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</si>
  <si>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</si>
  <si>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</si>
  <si>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</si>
  <si>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</si>
  <si>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</si>
  <si>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</si>
  <si>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</si>
  <si>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</si>
  <si>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</si>
  <si>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</si>
  <si>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</si>
  <si>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</si>
  <si>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</si>
  <si>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</si>
  <si>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</si>
  <si>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</si>
  <si>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</si>
  <si>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</si>
  <si>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</si>
  <si>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</si>
  <si>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</si>
  <si>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</si>
  <si>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</si>
  <si>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</si>
  <si>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</si>
  <si>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</si>
  <si>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</si>
  <si>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</si>
  <si>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</si>
  <si>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</si>
  <si>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</si>
  <si>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</si>
  <si>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</si>
  <si>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</si>
  <si>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</si>
  <si>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</si>
  <si>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</si>
  <si>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</si>
  <si>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</si>
  <si>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</si>
  <si>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</si>
  <si>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</si>
  <si>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</si>
  <si>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</si>
  <si>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</si>
  <si>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</si>
  <si>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</si>
  <si>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</si>
  <si>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</si>
  <si>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</si>
  <si>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</si>
  <si>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</si>
  <si>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</si>
  <si>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</si>
  <si>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</si>
  <si>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</si>
  <si>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</si>
  <si>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</si>
  <si>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</si>
  <si>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</si>
  <si>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</si>
  <si>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</si>
  <si>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</si>
  <si>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</si>
  <si>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</si>
  <si>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</si>
  <si>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</si>
  <si>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</si>
  <si>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</si>
  <si>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</si>
  <si>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</si>
  <si>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</si>
  <si>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</si>
  <si>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</si>
  <si>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</si>
  <si>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</si>
  <si>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</si>
  <si>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</si>
  <si>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</si>
  <si>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</si>
  <si>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</si>
  <si>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</si>
  <si>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</si>
  <si>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</si>
  <si>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</si>
  <si>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</si>
  <si>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</si>
  <si>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</si>
  <si>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</si>
  <si>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</si>
  <si>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</si>
  <si>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</si>
  <si>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</si>
  <si>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</si>
  <si>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</si>
  <si>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</si>
  <si>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</si>
  <si>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</si>
  <si>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</si>
  <si>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</si>
  <si>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</si>
  <si>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</si>
  <si>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</si>
  <si>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</si>
  <si>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</si>
  <si>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</si>
  <si>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</si>
  <si>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</si>
  <si>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</si>
  <si>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</si>
  <si>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</si>
  <si>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</si>
  <si>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</si>
  <si>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</si>
  <si>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</si>
  <si>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</si>
  <si>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</si>
  <si>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</si>
  <si>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</si>
  <si>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</si>
  <si>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</si>
  <si>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</si>
  <si>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</si>
  <si>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</si>
  <si>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</si>
  <si>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</si>
  <si>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</si>
  <si>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</si>
  <si>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</si>
  <si>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</si>
  <si>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</si>
  <si>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</si>
  <si>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</si>
  <si>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</si>
  <si>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</si>
  <si>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</si>
  <si>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</si>
  <si>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</si>
  <si>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</si>
  <si>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</si>
  <si>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</si>
  <si>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</si>
  <si>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</si>
  <si>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</si>
  <si>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</si>
  <si>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</si>
  <si>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</si>
  <si>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</si>
  <si>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</si>
  <si>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</si>
  <si>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</si>
  <si>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</si>
  <si>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</si>
  <si>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</si>
  <si>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</si>
  <si>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</si>
  <si>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</si>
  <si>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</si>
  <si>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</si>
  <si>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</si>
  <si>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</si>
  <si>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</si>
  <si>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</si>
  <si>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</si>
  <si>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</si>
  <si>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</si>
  <si>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</si>
  <si>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</si>
  <si>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</si>
  <si>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</si>
  <si>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</si>
  <si>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</si>
  <si>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</si>
  <si>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</si>
  <si>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</si>
  <si>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</si>
  <si>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</si>
  <si>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</si>
  <si>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</si>
  <si>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</si>
  <si>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</si>
  <si>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</si>
  <si>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</si>
  <si>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</si>
  <si>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</si>
  <si>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</si>
  <si>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</si>
  <si>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</si>
  <si>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</si>
  <si>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</si>
  <si>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</si>
  <si>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</si>
  <si>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</si>
  <si>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</si>
  <si>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</si>
  <si>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</si>
  <si>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</si>
  <si>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</si>
  <si>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</si>
  <si>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</si>
  <si>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</si>
  <si>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</si>
  <si>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</si>
  <si>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</si>
  <si>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</si>
  <si>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</si>
  <si>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</si>
  <si>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</si>
  <si>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</si>
  <si>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</si>
  <si>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</si>
  <si>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</si>
  <si>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</si>
  <si>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</si>
  <si>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</si>
  <si>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</si>
  <si>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</si>
  <si>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</si>
  <si>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</si>
  <si>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</si>
  <si>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</si>
  <si>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</si>
  <si>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</si>
  <si>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</si>
  <si>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</si>
  <si>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</si>
  <si>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</si>
  <si>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</si>
  <si>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</si>
  <si>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</si>
  <si>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</si>
  <si>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</si>
  <si>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</si>
  <si>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</si>
  <si>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</si>
  <si>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</si>
  <si>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</si>
  <si>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</si>
  <si>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</si>
  <si>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</si>
  <si>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</si>
  <si>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</si>
  <si>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</si>
  <si>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</si>
  <si>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</si>
  <si>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</si>
  <si>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</si>
  <si>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</si>
  <si>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</si>
  <si>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</si>
  <si>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</si>
  <si>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</si>
  <si>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</si>
  <si>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</si>
  <si>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</si>
  <si>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</si>
  <si>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</si>
  <si>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</si>
  <si>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</si>
  <si>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</si>
  <si>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</si>
  <si>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</si>
  <si>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</si>
  <si>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</si>
  <si>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</si>
  <si>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</si>
  <si>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</si>
  <si>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</si>
  <si>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</si>
  <si>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</si>
  <si>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</si>
  <si>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</si>
  <si>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</si>
  <si>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</si>
  <si>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</si>
  <si>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</si>
  <si>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</si>
  <si>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</si>
  <si>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</si>
  <si>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</si>
  <si>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</si>
  <si>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</si>
  <si>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</si>
  <si>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</si>
  <si>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</si>
  <si>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</si>
  <si>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</si>
  <si>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</si>
  <si>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</si>
  <si>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</si>
  <si>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</si>
  <si>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</si>
  <si>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</si>
  <si>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</si>
  <si>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</si>
  <si>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</si>
  <si>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</si>
  <si>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</si>
  <si>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</si>
  <si>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</si>
  <si>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</si>
  <si>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</si>
  <si>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</si>
  <si>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</si>
  <si>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</si>
  <si>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</si>
  <si>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</si>
  <si>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</si>
  <si>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</si>
  <si>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</si>
  <si>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</si>
  <si>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</si>
  <si>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</si>
  <si>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</si>
  <si>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</si>
  <si>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</si>
  <si>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</si>
  <si>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</si>
  <si>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</si>
  <si>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</si>
  <si>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</si>
  <si>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</si>
  <si>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</si>
  <si>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</si>
  <si>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</si>
  <si>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</si>
  <si>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</si>
  <si>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</si>
  <si>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</si>
  <si>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</si>
  <si>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</si>
  <si>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</si>
  <si>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</si>
  <si>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</si>
  <si>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</si>
  <si>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</si>
  <si>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</si>
  <si>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</si>
  <si>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</si>
  <si>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</si>
  <si>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</si>
  <si>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</si>
  <si>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</si>
  <si>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</si>
  <si>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</si>
  <si>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</si>
  <si>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</si>
  <si>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</si>
  <si>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</si>
  <si>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</si>
  <si>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</si>
  <si>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</si>
  <si>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</si>
  <si>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</si>
  <si>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</si>
  <si>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</si>
  <si>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</si>
  <si>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</si>
  <si>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</si>
  <si>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</si>
  <si>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</si>
  <si>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</si>
  <si>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</si>
  <si>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</si>
  <si>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</si>
  <si>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</si>
  <si>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</si>
  <si>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</si>
  <si>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</si>
  <si>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</si>
  <si>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</si>
  <si>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</si>
  <si>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</si>
  <si>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</si>
  <si>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</si>
  <si>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</si>
  <si>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</si>
  <si>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</si>
  <si>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</si>
  <si>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</si>
  <si>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</si>
  <si>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</si>
  <si>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</si>
  <si>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</si>
  <si>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</si>
  <si>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</si>
  <si>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</si>
  <si>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</si>
  <si>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</si>
  <si>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</si>
  <si>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</si>
  <si>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</si>
  <si>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</si>
  <si>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</si>
  <si>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</si>
  <si>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</si>
  <si>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</si>
  <si>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</si>
  <si>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</si>
  <si>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</si>
  <si>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</si>
  <si>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</si>
  <si>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</si>
  <si>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</si>
  <si>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</si>
  <si>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</si>
  <si>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</si>
  <si>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</si>
  <si>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</si>
  <si>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</si>
  <si>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</si>
  <si>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</si>
  <si>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</si>
  <si>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</si>
  <si>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</si>
  <si>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</si>
  <si>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</si>
  <si>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</si>
  <si>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</si>
  <si>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</si>
  <si>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</si>
  <si>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</si>
  <si>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</si>
  <si>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</si>
  <si>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</si>
  <si>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</si>
  <si>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</si>
  <si>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</si>
  <si>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</si>
  <si>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</si>
  <si>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</si>
  <si>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</si>
  <si>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</si>
  <si>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</si>
  <si>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</si>
  <si>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</si>
  <si>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</si>
  <si>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</si>
  <si>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</si>
  <si>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</si>
  <si>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</si>
  <si>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</si>
  <si>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</si>
  <si>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</si>
  <si>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</si>
  <si>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</si>
  <si>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</si>
  <si>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</si>
  <si>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</si>
  <si>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</si>
  <si>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</si>
  <si>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</si>
  <si>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</si>
  <si>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</si>
  <si>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</si>
  <si>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</si>
  <si>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</si>
  <si>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</si>
  <si>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</si>
  <si>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</si>
  <si>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</si>
  <si>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</si>
  <si>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</si>
  <si>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</si>
  <si>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</si>
  <si>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</si>
  <si>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</si>
  <si>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</si>
  <si>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</si>
  <si>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</si>
  <si>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</si>
  <si>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</si>
  <si>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</si>
  <si>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</si>
  <si>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</si>
  <si>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</si>
  <si>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</si>
  <si>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</si>
  <si>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</si>
  <si>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</si>
  <si>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</si>
  <si>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</si>
  <si>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</si>
  <si>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</si>
  <si>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</si>
  <si>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</si>
  <si>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</si>
  <si>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</si>
  <si>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</si>
  <si>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</si>
  <si>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</si>
  <si>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</si>
  <si>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</si>
  <si>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</si>
  <si>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</si>
  <si>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</si>
  <si>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</si>
  <si>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</si>
  <si>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</si>
  <si>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</si>
  <si>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</si>
  <si>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</si>
  <si>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</si>
  <si>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</si>
  <si>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</si>
  <si>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</si>
  <si>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</si>
  <si>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</si>
  <si>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</si>
  <si>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</si>
  <si>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</si>
  <si>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</si>
  <si>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</si>
  <si>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</si>
  <si>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</si>
  <si>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</si>
  <si>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</si>
  <si>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</si>
  <si>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</si>
  <si>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</si>
  <si>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</si>
  <si>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</si>
  <si>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</si>
  <si>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</si>
  <si>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</si>
  <si>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</si>
  <si>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</si>
  <si>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</si>
  <si>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</si>
  <si>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</si>
  <si>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</si>
  <si>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</si>
  <si>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</si>
  <si>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</si>
  <si>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</si>
  <si>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</si>
  <si>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</si>
  <si>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</si>
  <si>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</si>
  <si>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</si>
  <si>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</si>
  <si>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</si>
  <si>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</si>
  <si>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</si>
  <si>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</si>
  <si>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</si>
  <si>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</si>
  <si>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</si>
  <si>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</si>
  <si>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</si>
  <si>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</si>
  <si>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</si>
  <si>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</si>
  <si>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</si>
  <si>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</si>
  <si>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</si>
  <si>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</si>
  <si>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</si>
  <si>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</si>
  <si>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</si>
  <si>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</si>
  <si>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</si>
  <si>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</si>
  <si>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</si>
  <si>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</si>
  <si>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</si>
  <si>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</si>
  <si>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</si>
  <si>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</si>
  <si>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</si>
  <si>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</si>
  <si>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</si>
  <si>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</si>
  <si>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</si>
  <si>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</si>
  <si>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</si>
  <si>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</si>
  <si>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</si>
  <si>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</si>
  <si>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</si>
  <si>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</si>
  <si>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</si>
  <si>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</si>
  <si>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</si>
  <si>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</si>
  <si>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</si>
  <si>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</si>
  <si>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</si>
  <si>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</si>
  <si>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</si>
  <si>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</si>
  <si>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</si>
  <si>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</si>
  <si>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</si>
  <si>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</si>
  <si>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</si>
  <si>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</si>
  <si>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</si>
  <si>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</si>
  <si>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</si>
  <si>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</si>
  <si>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</si>
  <si>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</si>
  <si>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</si>
  <si>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</si>
  <si>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</si>
  <si>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</si>
  <si>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</si>
  <si>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</si>
  <si>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</si>
  <si>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</si>
  <si>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</si>
  <si>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</si>
  <si>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</si>
  <si>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</si>
  <si>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</si>
  <si>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</si>
  <si>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</si>
  <si>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</si>
  <si>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</si>
  <si>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</si>
  <si>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</si>
  <si>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</si>
  <si>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</si>
  <si>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</si>
  <si>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</si>
  <si>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</si>
  <si>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</si>
  <si>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</si>
  <si>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</si>
  <si>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</si>
  <si>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</si>
  <si>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</si>
  <si>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</si>
  <si>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</si>
  <si>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</si>
  <si>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</si>
  <si>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</si>
  <si>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</si>
  <si>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</si>
  <si>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</si>
  <si>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</si>
  <si>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</si>
  <si>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</si>
  <si>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</si>
  <si>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</si>
  <si>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</si>
  <si>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</si>
  <si>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</si>
  <si>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</si>
  <si>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</si>
  <si>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</si>
  <si>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</si>
  <si>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</si>
  <si>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</si>
  <si>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</si>
  <si>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</si>
  <si>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</si>
  <si>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</si>
  <si>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</si>
  <si>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</si>
  <si>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</si>
  <si>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</si>
  <si>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</si>
  <si>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</si>
  <si>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</si>
  <si>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</si>
  <si>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</si>
  <si>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</si>
  <si>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</si>
  <si>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</si>
  <si>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</si>
  <si>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</si>
  <si>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</si>
  <si>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</si>
  <si>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</si>
  <si>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</si>
  <si>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</si>
  <si>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</si>
  <si>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</si>
  <si>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</si>
  <si>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</si>
  <si>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</si>
  <si>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</si>
  <si>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</si>
  <si>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</si>
  <si>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</si>
  <si>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</si>
  <si>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</si>
  <si>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</si>
  <si>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</si>
  <si>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</si>
  <si>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</si>
  <si>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</si>
  <si>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</si>
  <si>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</si>
  <si>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</si>
  <si>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</si>
  <si>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</si>
  <si>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</si>
  <si>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</si>
  <si>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</si>
  <si>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</si>
  <si>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</si>
  <si>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</si>
  <si>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</si>
  <si>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</si>
  <si>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</si>
  <si>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</si>
  <si>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</si>
  <si>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</si>
  <si>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</si>
  <si>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</si>
  <si>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</si>
  <si>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</si>
  <si>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</si>
  <si>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</si>
  <si>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</si>
  <si>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</si>
  <si>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</si>
  <si>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</si>
  <si>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</si>
  <si>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</si>
  <si>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</si>
  <si>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</si>
  <si>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</si>
  <si>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</si>
  <si>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</si>
  <si>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</si>
  <si>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</si>
  <si>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</si>
  <si>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</si>
  <si>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</si>
  <si>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</si>
  <si>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</si>
  <si>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</si>
  <si>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</si>
  <si>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</si>
  <si>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</si>
  <si>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</si>
  <si>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</si>
  <si>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</si>
  <si>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</si>
  <si>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</si>
  <si>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</si>
  <si>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</si>
  <si>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</si>
  <si>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</si>
  <si>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</si>
  <si>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</si>
  <si>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</si>
  <si>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</si>
  <si>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</si>
  <si>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</si>
  <si>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</si>
  <si>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</si>
  <si>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</si>
  <si>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</si>
  <si>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</si>
  <si>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</si>
  <si>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</si>
  <si>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</si>
  <si>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</si>
  <si>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</si>
  <si>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</si>
  <si>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</si>
  <si>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</si>
  <si>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</si>
  <si>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</si>
  <si>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</si>
  <si>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</si>
  <si>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</si>
  <si>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</si>
  <si>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</si>
  <si>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</si>
  <si>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</si>
  <si>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</si>
  <si>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</si>
  <si>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</si>
  <si>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</si>
  <si>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</si>
  <si>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</si>
  <si>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</si>
  <si>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</si>
  <si>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</si>
  <si>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</si>
  <si>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</si>
  <si>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</si>
  <si>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</si>
  <si>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</si>
  <si>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</si>
  <si>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</si>
  <si>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</si>
  <si>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</si>
  <si>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</si>
  <si>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</si>
  <si>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</si>
  <si>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</si>
  <si>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</si>
  <si>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</si>
  <si>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</si>
  <si>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</si>
  <si>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</si>
  <si>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</si>
  <si>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</si>
  <si>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</si>
  <si>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</si>
  <si>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</si>
  <si>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</si>
  <si>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</si>
  <si>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</si>
  <si>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</si>
  <si>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</si>
  <si>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</si>
  <si>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</si>
  <si>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</si>
  <si>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</si>
  <si>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</si>
  <si>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</si>
  <si>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</si>
  <si>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</si>
  <si>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</si>
  <si>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</si>
  <si>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</si>
  <si>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</si>
  <si>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</si>
  <si>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</si>
  <si>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</si>
  <si>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</si>
  <si>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</si>
  <si>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</si>
  <si>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</si>
  <si>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</si>
  <si>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</si>
  <si>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</si>
  <si>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</si>
  <si>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</si>
  <si>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</si>
  <si>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</si>
  <si>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</si>
  <si>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</si>
  <si>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</si>
  <si>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</si>
  <si>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</si>
  <si>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</si>
  <si>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</si>
  <si>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</si>
  <si>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</si>
  <si>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</si>
  <si>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</si>
  <si>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</si>
  <si>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</si>
  <si>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</si>
  <si>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</si>
  <si>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</si>
  <si>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</si>
  <si>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</si>
  <si>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</si>
  <si>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</si>
  <si>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</si>
  <si>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</si>
  <si>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</si>
  <si>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</si>
  <si>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</si>
  <si>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</si>
  <si>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</si>
  <si>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</si>
  <si>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</si>
  <si>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</si>
  <si>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</si>
  <si>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</si>
  <si>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</si>
  <si>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</si>
  <si>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</si>
  <si>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</si>
  <si>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</si>
  <si>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</si>
  <si>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</si>
  <si>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</si>
  <si>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</si>
  <si>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</si>
  <si>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</si>
  <si>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</si>
  <si>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</si>
  <si>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</si>
  <si>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</si>
  <si>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</si>
  <si>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</si>
  <si>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</si>
  <si>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</si>
  <si>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</si>
  <si>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</si>
  <si>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</si>
  <si>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</si>
  <si>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</si>
  <si>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</si>
  <si>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</si>
  <si>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</si>
  <si>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</si>
  <si>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</si>
  <si>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</si>
  <si>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</si>
  <si>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</si>
  <si>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</si>
  <si>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</si>
  <si>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</si>
  <si>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</si>
  <si>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</si>
  <si>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</si>
  <si>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</si>
  <si>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</si>
  <si>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</si>
  <si>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</si>
  <si>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</si>
  <si>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</si>
  <si>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</si>
  <si>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</si>
  <si>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</si>
  <si>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</si>
  <si>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</si>
  <si>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</si>
  <si>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</si>
  <si>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</si>
  <si>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</si>
  <si>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</si>
  <si>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</si>
  <si>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</si>
  <si>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</si>
  <si>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</si>
  <si>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</si>
  <si>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</si>
  <si>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</si>
  <si>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</si>
  <si>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</si>
  <si>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</si>
  <si>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</si>
  <si>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</si>
  <si>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</si>
  <si>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</si>
  <si>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</si>
  <si>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</si>
  <si>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</si>
  <si>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</si>
  <si>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</si>
  <si>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</si>
  <si>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</si>
  <si>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</si>
  <si>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</si>
  <si>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</si>
  <si>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</si>
  <si>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</si>
  <si>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</si>
  <si>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</si>
  <si>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</si>
  <si>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</si>
  <si>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</si>
  <si>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</si>
  <si>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</si>
  <si>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</si>
  <si>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</si>
  <si>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</si>
  <si>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</si>
  <si>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</si>
  <si>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</si>
  <si>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</si>
  <si>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</si>
  <si>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</si>
  <si>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</si>
  <si>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</si>
  <si>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</si>
  <si>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</si>
  <si>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</si>
  <si>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</si>
  <si>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</si>
  <si>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</si>
  <si>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</si>
  <si>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</si>
  <si>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</si>
  <si>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</si>
  <si>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</si>
  <si>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</si>
  <si>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</si>
  <si>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</si>
  <si>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</si>
  <si>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</si>
  <si>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</si>
  <si>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</si>
  <si>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</si>
  <si>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</si>
  <si>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</si>
  <si>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</si>
  <si>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</si>
  <si>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</si>
  <si>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</si>
  <si>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</si>
  <si>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</si>
  <si>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</si>
  <si>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</si>
  <si>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</si>
  <si>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</si>
  <si>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</si>
  <si>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</si>
  <si>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</si>
  <si>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</si>
  <si>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</si>
  <si>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</si>
  <si>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</si>
  <si>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</si>
  <si>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</si>
  <si>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</si>
  <si>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</si>
  <si>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</si>
  <si>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</si>
  <si>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</si>
  <si>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</si>
  <si>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</si>
  <si>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</si>
  <si>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</si>
  <si>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</si>
  <si>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</si>
  <si>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</si>
  <si>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</si>
  <si>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</si>
  <si>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</si>
  <si>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</si>
  <si>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</si>
  <si>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</si>
  <si>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</si>
  <si>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</si>
  <si>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</si>
  <si>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</si>
  <si>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</si>
  <si>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</si>
  <si>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</si>
  <si>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</si>
  <si>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</si>
  <si>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</si>
  <si>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</si>
  <si>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</si>
  <si>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</si>
  <si>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</si>
  <si>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</si>
  <si>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</si>
  <si>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</si>
  <si>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</si>
  <si>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</si>
  <si>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</si>
  <si>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</si>
  <si>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</si>
  <si>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</si>
  <si>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</si>
  <si>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</si>
  <si>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</si>
  <si>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</si>
  <si>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</si>
  <si>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</si>
  <si>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</si>
  <si>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</si>
  <si>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</si>
  <si>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</si>
  <si>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</si>
  <si>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</si>
  <si>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</si>
  <si>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</si>
  <si>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</si>
  <si>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</si>
  <si>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</si>
  <si>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</si>
  <si>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</si>
  <si>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</si>
  <si>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</si>
  <si>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</si>
  <si>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</si>
  <si>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</si>
  <si>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</si>
  <si>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</si>
  <si>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</si>
  <si>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</si>
  <si>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</si>
  <si>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</si>
  <si>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</si>
  <si>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</si>
  <si>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</si>
  <si>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</si>
  <si>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</si>
  <si>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</si>
  <si>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</si>
  <si>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</si>
  <si>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</si>
  <si>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</si>
  <si>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</si>
  <si>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</si>
  <si>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</si>
  <si>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</si>
  <si>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</si>
  <si>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</si>
  <si>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</si>
  <si>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</si>
  <si>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</si>
  <si>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</si>
  <si>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</si>
  <si>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</si>
  <si>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</si>
  <si>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</si>
  <si>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</si>
  <si>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</si>
  <si>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</si>
  <si>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</si>
  <si>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</si>
  <si>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</si>
  <si>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</si>
  <si>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</si>
  <si>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</si>
  <si>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</si>
  <si>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</si>
  <si>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</si>
  <si>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</si>
  <si>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</si>
  <si>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</si>
  <si>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</si>
  <si>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</si>
  <si>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</si>
  <si>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</si>
  <si>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</si>
  <si>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</si>
  <si>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</si>
  <si>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</si>
  <si>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</si>
  <si>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</si>
  <si>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</si>
  <si>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</si>
  <si>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</si>
  <si>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</si>
  <si>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</si>
  <si>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</si>
  <si>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</si>
  <si>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</si>
  <si>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</si>
  <si>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</si>
  <si>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</si>
  <si>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</si>
  <si>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</si>
  <si>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</si>
  <si>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</si>
  <si>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</si>
  <si>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</si>
  <si>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</si>
  <si>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</si>
  <si>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</si>
  <si>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</si>
  <si>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</si>
  <si>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</si>
  <si>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</si>
  <si>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</si>
  <si>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</si>
  <si>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</si>
  <si>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</si>
  <si>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</si>
  <si>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</si>
  <si>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</si>
  <si>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</si>
  <si>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</si>
  <si>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</si>
  <si>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</si>
  <si>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</si>
  <si>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</si>
  <si>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</si>
  <si>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</si>
  <si>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</si>
  <si>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</si>
  <si>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</si>
  <si>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</si>
  <si>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</si>
  <si>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</si>
  <si>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</si>
  <si>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</si>
  <si>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</si>
  <si>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</si>
  <si>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</si>
  <si>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</si>
  <si>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</si>
  <si>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</si>
  <si>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</si>
  <si>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</si>
  <si>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</si>
  <si>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</si>
  <si>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</si>
  <si>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</si>
  <si>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</si>
  <si>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</si>
  <si>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</si>
  <si>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</si>
  <si>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</si>
  <si>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</si>
  <si>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</si>
  <si>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</si>
  <si>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</si>
  <si>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</si>
  <si>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</si>
  <si>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</si>
  <si>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</si>
  <si>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</si>
  <si>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</si>
  <si>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</si>
  <si>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</si>
  <si>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</si>
  <si>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</si>
  <si>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</si>
  <si>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</si>
  <si>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</si>
  <si>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</si>
  <si>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</si>
  <si>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</si>
  <si>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</si>
  <si>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</si>
  <si>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</si>
  <si>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</si>
  <si>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</si>
  <si>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</si>
  <si>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</si>
  <si>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</si>
  <si>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</si>
  <si>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</si>
  <si>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</si>
  <si>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</si>
  <si>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</si>
  <si>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</si>
  <si>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</si>
  <si>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</si>
  <si>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</si>
  <si>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</si>
  <si>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</si>
  <si>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</si>
  <si>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</si>
  <si>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</si>
  <si>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</si>
  <si>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</si>
  <si>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</si>
  <si>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</si>
  <si>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</si>
  <si>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</si>
  <si>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</si>
  <si>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</si>
  <si>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</si>
  <si>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</si>
  <si>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</si>
  <si>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</si>
  <si>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</si>
  <si>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</si>
  <si>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</si>
  <si>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</si>
  <si>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</si>
  <si>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</si>
  <si>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</si>
  <si>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</si>
  <si>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</si>
  <si>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</si>
  <si>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</si>
  <si>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</si>
  <si>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</si>
  <si>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</si>
  <si>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</si>
  <si>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</si>
  <si>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</si>
  <si>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</si>
  <si>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</si>
  <si>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</si>
  <si>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</si>
  <si>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</si>
  <si>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</si>
  <si>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</si>
  <si>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</si>
  <si>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</si>
  <si>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</si>
  <si>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</si>
  <si>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</si>
  <si>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</si>
  <si>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</si>
  <si>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</si>
  <si>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</si>
  <si>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</si>
  <si>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</si>
  <si>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</si>
  <si>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</si>
  <si>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</si>
  <si>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</si>
  <si>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</si>
  <si>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</si>
  <si>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</si>
  <si>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</si>
  <si>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</si>
  <si>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</si>
  <si>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</si>
  <si>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</si>
  <si>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</si>
  <si>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</si>
  <si>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</si>
  <si>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</si>
  <si>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</si>
  <si>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</si>
  <si>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</si>
  <si>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</si>
  <si>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</si>
  <si>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</si>
  <si>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</si>
  <si>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</si>
  <si>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</si>
  <si>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</si>
  <si>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</si>
  <si>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</si>
  <si>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</si>
  <si>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</si>
  <si>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</si>
  <si>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</si>
  <si>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</si>
  <si>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</si>
  <si>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</si>
  <si>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</si>
  <si>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</si>
  <si>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</si>
  <si>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</si>
  <si>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</si>
  <si>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</si>
  <si>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</si>
  <si>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</si>
  <si>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</si>
  <si>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</si>
  <si>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</si>
  <si>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</si>
  <si>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</si>
  <si>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</si>
  <si>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</si>
  <si>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</si>
  <si>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</si>
  <si>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</si>
  <si>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</si>
  <si>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</si>
  <si>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</si>
  <si>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</si>
  <si>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</si>
  <si>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</si>
  <si>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</si>
  <si>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</si>
  <si>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</si>
  <si>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</si>
  <si>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</si>
  <si>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</si>
  <si>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</si>
  <si>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</si>
  <si>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</si>
  <si>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</si>
  <si>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</si>
  <si>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</si>
  <si>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</si>
  <si>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</si>
  <si>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</si>
  <si>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</si>
  <si>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</si>
  <si>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</si>
  <si>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</si>
  <si>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</si>
  <si>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</si>
  <si>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</si>
  <si>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</si>
  <si>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</si>
  <si>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</si>
  <si>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</si>
  <si>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</si>
  <si>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</si>
  <si>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</si>
  <si>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</si>
  <si>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</si>
  <si>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</si>
  <si>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</si>
  <si>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</si>
  <si>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</si>
  <si>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</si>
  <si>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</si>
  <si>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</si>
  <si>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</si>
  <si>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</si>
  <si>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</si>
  <si>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</si>
  <si>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</si>
  <si>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</si>
  <si>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</si>
  <si>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</si>
  <si>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</si>
  <si>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</si>
  <si>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</si>
  <si>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</si>
  <si>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</si>
  <si>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</si>
  <si>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</si>
  <si>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</si>
  <si>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</si>
  <si>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</si>
  <si>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</si>
  <si>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</si>
  <si>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</si>
  <si>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</si>
  <si>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</si>
  <si>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</si>
  <si>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</si>
  <si>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</si>
  <si>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</si>
  <si>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</si>
  <si>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</si>
  <si>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</si>
  <si>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</si>
  <si>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</si>
  <si>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</si>
  <si>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</si>
  <si>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</si>
  <si>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</si>
  <si>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</si>
  <si>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</si>
  <si>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</si>
  <si>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</si>
  <si>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</si>
  <si>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</si>
  <si>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</si>
  <si>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</si>
  <si>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</si>
  <si>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</si>
  <si>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</si>
  <si>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</si>
  <si>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</si>
  <si>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</si>
  <si>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</si>
  <si>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</si>
  <si>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</si>
  <si>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</si>
  <si>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</si>
  <si>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</si>
  <si>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</si>
  <si>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</si>
  <si>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</si>
  <si>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</si>
  <si>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</si>
  <si>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</si>
  <si>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</si>
  <si>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</si>
  <si>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</si>
  <si>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</si>
  <si>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</si>
  <si>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</si>
  <si>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</si>
  <si>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</si>
  <si>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</si>
  <si>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</si>
  <si>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</si>
  <si>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</si>
  <si>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</si>
  <si>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</si>
  <si>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</si>
  <si>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</si>
  <si>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</si>
  <si>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</si>
  <si>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</si>
  <si>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</si>
  <si>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</si>
  <si>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</si>
  <si>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</si>
  <si>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</si>
  <si>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</si>
  <si>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</si>
  <si>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</si>
  <si>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</si>
  <si>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</si>
  <si>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</si>
  <si>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</si>
  <si>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</si>
  <si>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</si>
  <si>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</si>
  <si>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</si>
  <si>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</si>
  <si>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</si>
  <si>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</si>
  <si>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</si>
  <si>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</si>
  <si>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</si>
  <si>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</si>
  <si>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</si>
  <si>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</si>
  <si>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</si>
  <si>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</si>
  <si>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</si>
  <si>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</si>
  <si>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</si>
  <si>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</si>
  <si>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</si>
  <si>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</si>
  <si>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</si>
  <si>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</si>
  <si>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</si>
  <si>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</si>
  <si>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</si>
  <si>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</si>
  <si>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</si>
  <si>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</si>
  <si>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</si>
  <si>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</si>
  <si>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</si>
  <si>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</si>
  <si>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</si>
  <si>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</si>
  <si>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</si>
  <si>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</si>
  <si>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</si>
  <si>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</si>
  <si>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</si>
  <si>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</si>
  <si>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</si>
  <si>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</si>
  <si>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</si>
  <si>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</si>
  <si>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</si>
  <si>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</si>
  <si>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</si>
  <si>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</si>
  <si>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</si>
  <si>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</si>
  <si>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</si>
  <si>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</si>
  <si>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</si>
  <si>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</si>
  <si>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</si>
  <si>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</si>
  <si>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</si>
  <si>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</si>
  <si>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</si>
  <si>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</si>
  <si>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</si>
  <si>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</si>
  <si>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</si>
  <si>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</si>
  <si>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</si>
  <si>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</si>
  <si>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</si>
  <si>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</si>
  <si>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</si>
  <si>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</si>
  <si>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</si>
  <si>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</si>
  <si>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</si>
  <si>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</si>
  <si>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</si>
  <si>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</si>
  <si>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</si>
  <si>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</si>
  <si>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</si>
  <si>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</si>
  <si>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</si>
  <si>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</si>
  <si>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</si>
  <si>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</si>
  <si>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</si>
  <si>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</si>
  <si>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</si>
  <si>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</si>
  <si>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</si>
  <si>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</si>
  <si>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</si>
  <si>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</si>
  <si>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</si>
  <si>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</si>
  <si>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</si>
  <si>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</si>
  <si>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</si>
  <si>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</si>
  <si>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</si>
  <si>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</si>
  <si>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</si>
  <si>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</si>
  <si>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</si>
  <si>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</si>
  <si>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</si>
  <si>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</si>
  <si>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</si>
  <si>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</si>
  <si>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</si>
  <si>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</si>
  <si>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</si>
  <si>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</si>
  <si>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</si>
  <si>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</si>
  <si>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</si>
  <si>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</si>
  <si>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</si>
  <si>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</si>
  <si>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</si>
  <si>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</si>
  <si>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</si>
  <si>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</si>
  <si>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</si>
  <si>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</si>
  <si>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</si>
  <si>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</si>
  <si>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</si>
  <si>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</si>
  <si>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</si>
  <si>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</si>
  <si>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</si>
  <si>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</si>
  <si>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</si>
  <si>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</si>
  <si>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</si>
  <si>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</si>
  <si>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</si>
  <si>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</si>
  <si>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</si>
  <si>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</si>
  <si>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</si>
  <si>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</si>
  <si>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</si>
  <si>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</si>
  <si>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</si>
  <si>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</si>
  <si>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</si>
  <si>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</si>
  <si>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</si>
  <si>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</si>
  <si>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</si>
  <si>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</si>
  <si>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</si>
  <si>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</si>
  <si>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</si>
  <si>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</si>
  <si>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</si>
  <si>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</si>
  <si>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</si>
  <si>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</si>
  <si>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</si>
  <si>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</si>
  <si>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</si>
  <si>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</si>
  <si>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</si>
  <si>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</si>
  <si>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</si>
  <si>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</si>
  <si>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</si>
  <si>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</si>
  <si>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</si>
  <si>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</si>
  <si>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</si>
  <si>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</si>
  <si>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</si>
  <si>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</si>
  <si>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</si>
  <si>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</si>
  <si>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</si>
  <si>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</si>
  <si>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</si>
  <si>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</si>
  <si>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</si>
  <si>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</si>
  <si>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</si>
  <si>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</si>
  <si>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</si>
  <si>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</si>
  <si>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</si>
  <si>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</si>
  <si>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</si>
  <si>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</si>
  <si>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</si>
  <si>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</si>
  <si>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</si>
  <si>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</si>
  <si>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</si>
  <si>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</si>
  <si>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</si>
  <si>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</si>
  <si>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</si>
  <si>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</si>
  <si>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</si>
  <si>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</si>
  <si>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</si>
  <si>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</si>
  <si>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</si>
  <si>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</si>
  <si>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</si>
  <si>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</si>
  <si>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</si>
  <si>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</si>
  <si>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</si>
  <si>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</si>
  <si>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</si>
  <si>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</si>
  <si>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</si>
  <si>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</si>
  <si>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</si>
  <si>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</si>
  <si>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</si>
  <si>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</si>
  <si>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</si>
  <si>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</si>
  <si>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</si>
  <si>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</si>
  <si>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</si>
  <si>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</si>
  <si>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</si>
  <si>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</si>
  <si>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</si>
  <si>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</si>
  <si>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</si>
  <si>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</si>
  <si>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</si>
  <si>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</si>
  <si>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</si>
  <si>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</si>
  <si>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</si>
  <si>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</si>
  <si>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</si>
  <si>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</si>
  <si>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</si>
  <si>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</si>
  <si>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</si>
  <si>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</si>
  <si>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</si>
  <si>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</si>
  <si>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</si>
  <si>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</si>
  <si>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</si>
  <si>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</si>
  <si>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</si>
  <si>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</si>
  <si>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</si>
  <si>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</si>
  <si>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</si>
  <si>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</si>
  <si>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</si>
  <si>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</si>
  <si>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</si>
  <si>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</si>
  <si>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</si>
  <si>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</si>
  <si>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</si>
  <si>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</si>
  <si>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</si>
  <si>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</si>
  <si>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</si>
  <si>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</si>
  <si>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</si>
  <si>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</si>
  <si>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</si>
  <si>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</si>
  <si>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</si>
  <si>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</si>
  <si>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</si>
  <si>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</si>
  <si>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</si>
  <si>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</si>
  <si>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</si>
  <si>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</si>
  <si>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</si>
  <si>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</si>
  <si>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</si>
  <si>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</si>
  <si>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</si>
  <si>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</si>
  <si>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</si>
  <si>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</si>
  <si>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</si>
  <si>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</si>
  <si>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</si>
  <si>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</si>
  <si>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</si>
  <si>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</si>
  <si>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</si>
  <si>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</si>
  <si>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</si>
  <si>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</si>
  <si>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</si>
  <si>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</si>
  <si>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</si>
  <si>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</si>
  <si>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</si>
  <si>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</si>
  <si>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</si>
  <si>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</si>
  <si>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</si>
  <si>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</si>
  <si>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</si>
  <si>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</si>
  <si>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</si>
  <si>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</si>
  <si>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</si>
  <si>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</si>
  <si>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</si>
  <si>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</si>
  <si>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</si>
  <si>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</si>
  <si>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</si>
  <si>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</si>
  <si>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</si>
  <si>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</si>
  <si>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</si>
  <si>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</si>
  <si>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</si>
  <si>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</si>
  <si>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</si>
  <si>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</si>
  <si>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</si>
  <si>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</si>
  <si>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</si>
  <si>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</si>
  <si>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</si>
  <si>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</si>
  <si>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</si>
  <si>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</si>
  <si>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</si>
  <si>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</si>
  <si>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</si>
  <si>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</si>
  <si>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</si>
  <si>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</si>
  <si>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</si>
  <si>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</si>
  <si>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</si>
  <si>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</si>
  <si>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</si>
  <si>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</si>
  <si>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</si>
  <si>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</si>
  <si>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</si>
  <si>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</si>
  <si>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</si>
  <si>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</si>
  <si>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</si>
  <si>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</si>
  <si>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</si>
  <si>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</si>
  <si>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</si>
  <si>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</si>
  <si>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</si>
  <si>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</si>
  <si>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</si>
  <si>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</si>
  <si>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</si>
  <si>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</si>
  <si>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</si>
  <si>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</si>
  <si>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</si>
  <si>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</si>
  <si>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</si>
  <si>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</si>
  <si>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</si>
  <si>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</si>
  <si>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</si>
  <si>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</si>
  <si>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</si>
  <si>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</si>
  <si>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</si>
  <si>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</si>
  <si>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</si>
  <si>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</si>
  <si>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</si>
  <si>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</si>
  <si>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</si>
  <si>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</si>
  <si>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</si>
  <si>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</si>
  <si>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</si>
  <si>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</si>
  <si>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</si>
  <si>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</si>
  <si>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</si>
  <si>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</si>
  <si>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</si>
  <si>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</si>
  <si>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</si>
  <si>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</si>
  <si>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</si>
  <si>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</si>
  <si>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</si>
  <si>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</si>
  <si>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</si>
  <si>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</si>
  <si>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</si>
  <si>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</si>
  <si>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</si>
  <si>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</si>
  <si>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</si>
  <si>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</si>
  <si>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</si>
  <si>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</si>
  <si>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</si>
  <si>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</si>
  <si>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</si>
  <si>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</si>
  <si>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</si>
  <si>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</si>
  <si>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</si>
  <si>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</si>
  <si>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</si>
  <si>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</si>
  <si>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</si>
  <si>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</si>
  <si>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</si>
  <si>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</si>
  <si>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</si>
  <si>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</si>
  <si>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</si>
  <si>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</si>
  <si>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</si>
  <si>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</si>
  <si>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</si>
  <si>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</si>
  <si>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</si>
  <si>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</si>
  <si>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</si>
  <si>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</si>
  <si>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</si>
  <si>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</si>
  <si>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</si>
  <si>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</si>
  <si>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</si>
  <si>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</si>
  <si>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</si>
  <si>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</si>
  <si>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</si>
  <si>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</si>
  <si>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</si>
  <si>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</si>
  <si>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</si>
  <si>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</si>
  <si>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</si>
  <si>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</si>
  <si>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</si>
  <si>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</si>
  <si>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</si>
  <si>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</si>
  <si>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</si>
  <si>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</si>
  <si>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</si>
  <si>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</si>
  <si>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</si>
  <si>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</si>
  <si>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</si>
  <si>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</si>
  <si>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</si>
  <si>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</si>
  <si>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</si>
  <si>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</si>
  <si>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</si>
  <si>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</si>
  <si>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</si>
  <si>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</si>
  <si>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</si>
  <si>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</si>
  <si>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</si>
  <si>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</si>
  <si>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</si>
  <si>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</si>
  <si>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</si>
  <si>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</si>
  <si>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</si>
  <si>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</si>
  <si>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</si>
  <si>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</si>
  <si>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</si>
  <si>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</si>
  <si>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</si>
  <si>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</si>
  <si>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</si>
  <si>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</si>
  <si>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</si>
  <si>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</si>
  <si>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</si>
  <si>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</si>
  <si>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</si>
  <si>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</si>
  <si>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</si>
  <si>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</si>
  <si>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</si>
  <si>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</si>
  <si>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</si>
  <si>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</si>
  <si>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</si>
  <si>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</si>
  <si>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</si>
  <si>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</si>
  <si>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</si>
  <si>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</si>
  <si>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</si>
  <si>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</si>
  <si>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</si>
  <si>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</si>
  <si>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</si>
  <si>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</si>
  <si>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</si>
  <si>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</si>
  <si>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</si>
  <si>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</si>
  <si>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</si>
  <si>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</si>
  <si>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</si>
  <si>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</si>
  <si>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</si>
  <si>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</si>
  <si>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</si>
  <si>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</si>
  <si>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</si>
  <si>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</si>
  <si>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</si>
  <si>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</si>
  <si>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</si>
  <si>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</si>
  <si>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</si>
  <si>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</si>
  <si>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</si>
  <si>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</si>
  <si>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</si>
  <si>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</si>
  <si>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</si>
  <si>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</si>
  <si>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</si>
  <si>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</si>
  <si>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</si>
  <si>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</si>
  <si>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</si>
  <si>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</si>
  <si>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</si>
  <si>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</si>
  <si>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</si>
  <si>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</si>
  <si>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</si>
  <si>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</si>
  <si>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</si>
  <si>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</si>
  <si>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</si>
  <si>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</si>
  <si>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</si>
  <si>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</si>
  <si>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</si>
  <si>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</si>
  <si>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</si>
  <si>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</si>
  <si>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</si>
  <si>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</si>
  <si>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</si>
  <si>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</si>
  <si>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</si>
  <si>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</si>
  <si>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</si>
  <si>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</si>
  <si>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</si>
  <si>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</si>
  <si>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</si>
  <si>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</si>
  <si>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</si>
  <si>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</si>
  <si>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</si>
  <si>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</si>
  <si>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</si>
  <si>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</si>
  <si>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</si>
  <si>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</si>
  <si>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</si>
  <si>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</si>
  <si>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</si>
  <si>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</si>
  <si>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</si>
  <si>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</si>
  <si>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</si>
  <si>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</si>
  <si>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</si>
  <si>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</si>
  <si>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</si>
  <si>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</si>
  <si>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</si>
  <si>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</si>
  <si>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</si>
  <si>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</si>
  <si>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</si>
  <si>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</si>
  <si>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</si>
  <si>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</si>
  <si>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</si>
  <si>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</si>
  <si>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</si>
  <si>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</si>
  <si>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</si>
  <si>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</si>
  <si>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</si>
  <si>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</si>
  <si>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</si>
  <si>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</si>
  <si>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</si>
  <si>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</si>
  <si>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</si>
  <si>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</si>
  <si>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</si>
  <si>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</si>
  <si>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</si>
  <si>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</si>
  <si>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</si>
  <si>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</si>
  <si>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</si>
  <si>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</si>
  <si>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</si>
  <si>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</si>
  <si>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</si>
  <si>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</si>
  <si>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</si>
  <si>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</si>
  <si>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</si>
  <si>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</si>
  <si>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</si>
  <si>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</si>
  <si>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</si>
  <si>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</si>
  <si>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</si>
  <si>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</si>
  <si>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</si>
  <si>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</si>
  <si>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</si>
  <si>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</si>
  <si>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</si>
  <si>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</si>
  <si>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</si>
  <si>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</si>
  <si>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</si>
  <si>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</si>
  <si>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</si>
  <si>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</si>
  <si>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</si>
  <si>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</si>
  <si>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</si>
  <si>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</si>
  <si>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</si>
  <si>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</si>
  <si>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</si>
  <si>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</si>
  <si>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</si>
  <si>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</si>
  <si>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</si>
  <si>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</si>
  <si>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</si>
  <si>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</si>
  <si>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</si>
  <si>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</si>
  <si>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</si>
  <si>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</si>
  <si>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</si>
  <si>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</si>
  <si>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</si>
  <si>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</si>
  <si>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</si>
  <si>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</si>
  <si>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</si>
  <si>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</si>
  <si>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</si>
  <si>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</si>
  <si>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</si>
  <si>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</si>
  <si>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</si>
  <si>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</si>
  <si>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</si>
  <si>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</si>
  <si>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</si>
  <si>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</si>
  <si>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</si>
  <si>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</si>
  <si>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</si>
  <si>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</si>
  <si>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</si>
  <si>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</si>
  <si>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</si>
  <si>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</si>
  <si>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</si>
  <si>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</si>
  <si>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</si>
  <si>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</si>
  <si>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</si>
  <si>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</si>
  <si>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</si>
  <si>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</si>
  <si>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</si>
  <si>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</si>
  <si>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</si>
  <si>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</si>
  <si>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</si>
  <si>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</si>
  <si>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</si>
  <si>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</si>
  <si>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</si>
  <si>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</si>
  <si>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</si>
  <si>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</si>
  <si>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</si>
  <si>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</si>
  <si>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</si>
  <si>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</si>
  <si>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</si>
  <si>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</si>
  <si>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</si>
  <si>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</si>
  <si>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</si>
  <si>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</si>
  <si>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</si>
  <si>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</si>
  <si>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</si>
  <si>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</si>
  <si>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</si>
  <si>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</si>
  <si>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</si>
  <si>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</si>
  <si>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</si>
  <si>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</si>
  <si>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</si>
  <si>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</si>
  <si>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</si>
  <si>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</si>
  <si>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</si>
  <si>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</si>
  <si>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</si>
  <si>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</si>
  <si>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</si>
  <si>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</si>
  <si>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</si>
  <si>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</si>
  <si>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</si>
  <si>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</si>
  <si>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</si>
  <si>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</si>
  <si>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</si>
  <si>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</si>
  <si>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</si>
  <si>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</si>
  <si>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</si>
  <si>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</si>
  <si>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</si>
  <si>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</si>
  <si>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</si>
  <si>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</si>
  <si>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</si>
  <si>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</si>
  <si>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</si>
  <si>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</si>
  <si>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</si>
  <si>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</si>
  <si>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</si>
  <si>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</si>
  <si>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</si>
  <si>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</si>
  <si>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</si>
  <si>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</si>
  <si>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</si>
  <si>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</si>
  <si>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</si>
  <si>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</si>
  <si>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</si>
  <si>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</si>
  <si>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</si>
  <si>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</si>
  <si>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</si>
  <si>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</si>
  <si>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</si>
  <si>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</si>
  <si>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</si>
  <si>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</si>
  <si>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</si>
  <si>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</si>
  <si>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</si>
  <si>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</si>
  <si>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</si>
  <si>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</si>
  <si>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</si>
  <si>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</si>
  <si>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</si>
  <si>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</si>
  <si>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</si>
  <si>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</si>
  <si>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</si>
  <si>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</si>
  <si>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</si>
  <si>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</si>
  <si>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</si>
  <si>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</si>
  <si>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</si>
  <si>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</si>
  <si>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</si>
  <si>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</si>
  <si>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</si>
  <si>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</si>
  <si>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</si>
  <si>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</si>
  <si>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</si>
  <si>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</si>
  <si>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</si>
  <si>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</si>
  <si>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</si>
  <si>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</si>
  <si>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</si>
  <si>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</si>
  <si>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</si>
  <si>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</si>
  <si>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</si>
  <si>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</si>
  <si>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</si>
  <si>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</si>
  <si>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</si>
  <si>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</si>
  <si>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</si>
  <si>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</si>
  <si>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</si>
  <si>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</si>
  <si>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</si>
  <si>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</si>
  <si>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</si>
  <si>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</si>
  <si>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</si>
  <si>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</si>
  <si>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</si>
  <si>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</si>
  <si>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</si>
  <si>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</si>
  <si>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</si>
  <si>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</si>
  <si>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</si>
  <si>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</si>
  <si>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</si>
  <si>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</si>
  <si>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</si>
  <si>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</si>
  <si>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</si>
  <si>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</si>
  <si>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</si>
  <si>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</si>
  <si>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</si>
  <si>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</si>
  <si>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</si>
  <si>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</si>
  <si>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</si>
  <si>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</si>
  <si>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</si>
  <si>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</si>
  <si>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</si>
  <si>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</si>
  <si>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</si>
  <si>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</si>
  <si>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</si>
  <si>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</si>
  <si>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</si>
  <si>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</si>
  <si>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</si>
  <si>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</si>
  <si>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</si>
  <si>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</si>
  <si>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</si>
  <si>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</si>
  <si>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</si>
  <si>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</si>
  <si>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</si>
  <si>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</si>
  <si>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</si>
  <si>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</si>
  <si>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</si>
  <si>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</si>
  <si>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</si>
  <si>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</si>
  <si>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</si>
  <si>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</si>
  <si>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</si>
  <si>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</si>
  <si>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</si>
  <si>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</si>
  <si>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</si>
  <si>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</si>
  <si>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</si>
  <si>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</si>
  <si>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</si>
  <si>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</si>
  <si>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</si>
  <si>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</si>
  <si>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</si>
  <si>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</si>
  <si>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</si>
  <si>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</si>
  <si>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</si>
  <si>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</si>
  <si>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</si>
  <si>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</si>
  <si>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</si>
  <si>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</si>
  <si>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</si>
  <si>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</si>
  <si>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</si>
  <si>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</si>
  <si>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</si>
  <si>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</si>
  <si>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</si>
  <si>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</si>
  <si>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</si>
  <si>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</si>
  <si>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</si>
  <si>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</si>
  <si>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</si>
  <si>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</si>
  <si>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</si>
  <si>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</si>
  <si>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</si>
  <si>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</si>
  <si>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</si>
  <si>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</si>
  <si>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</si>
  <si>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</si>
  <si>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</si>
  <si>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</si>
  <si>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</si>
  <si>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</si>
  <si>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</si>
  <si>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</si>
  <si>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</si>
  <si>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</si>
  <si>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</si>
  <si>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</si>
  <si>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</si>
  <si>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</si>
  <si>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</si>
  <si>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</si>
  <si>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</si>
  <si>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</si>
  <si>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</si>
  <si>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</si>
  <si>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</si>
  <si>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</si>
  <si>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</si>
  <si>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</si>
  <si>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</si>
  <si>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</si>
  <si>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</si>
  <si>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</si>
  <si>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</si>
  <si>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</si>
  <si>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</si>
  <si>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</si>
  <si>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</si>
  <si>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</si>
  <si>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</si>
  <si>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</si>
  <si>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</si>
  <si>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</si>
  <si>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</si>
  <si>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</si>
  <si>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</si>
  <si>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</si>
  <si>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</si>
  <si>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</si>
  <si>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</si>
  <si>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</si>
  <si>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</si>
  <si>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</si>
  <si>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</si>
  <si>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</si>
  <si>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</si>
  <si>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</si>
  <si>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</si>
  <si>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</si>
  <si>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</si>
  <si>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</si>
  <si>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</si>
  <si>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</si>
  <si>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</si>
  <si>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</si>
  <si>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</si>
  <si>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</si>
  <si>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</si>
  <si>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</si>
  <si>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</si>
  <si>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</si>
  <si>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</si>
  <si>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</si>
  <si>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</si>
  <si>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</si>
  <si>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</si>
  <si>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</si>
  <si>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</si>
  <si>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</si>
  <si>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</si>
  <si>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</si>
  <si>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</si>
  <si>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</si>
  <si>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</si>
  <si>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</si>
  <si>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</si>
  <si>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</si>
  <si>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</si>
  <si>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</si>
  <si>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</si>
  <si>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</si>
  <si>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</si>
  <si>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</si>
  <si>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</si>
  <si>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</si>
  <si>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</si>
  <si>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</si>
  <si>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</si>
  <si>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</si>
  <si>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</si>
  <si>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</si>
  <si>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</si>
  <si>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</si>
  <si>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</si>
  <si>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</si>
  <si>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</si>
  <si>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</si>
  <si>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</si>
  <si>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</si>
  <si>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</si>
  <si>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</si>
  <si>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</si>
  <si>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</si>
  <si>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</si>
  <si>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</si>
  <si>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</si>
  <si>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</si>
  <si>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</si>
  <si>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</si>
  <si>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</si>
  <si>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</si>
  <si>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</si>
  <si>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</si>
  <si>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</si>
  <si>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</si>
  <si>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</si>
  <si>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</si>
  <si>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</si>
  <si>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</si>
  <si>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</si>
  <si>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</si>
  <si>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</si>
  <si>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</si>
  <si>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</si>
  <si>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</si>
  <si>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</si>
  <si>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</si>
  <si>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</si>
  <si>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</si>
  <si>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</si>
  <si>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</si>
  <si>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</si>
  <si>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</si>
  <si>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</si>
  <si>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</si>
  <si>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</si>
  <si>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</si>
  <si>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</si>
  <si>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</si>
  <si>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</si>
  <si>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</si>
  <si>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</si>
  <si>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</si>
  <si>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</si>
  <si>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</si>
  <si>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</si>
  <si>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</si>
  <si>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</si>
  <si>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</si>
  <si>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</si>
  <si>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</si>
  <si>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</si>
  <si>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</si>
  <si>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</si>
  <si>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</si>
  <si>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</si>
  <si>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</si>
  <si>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</si>
  <si>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</si>
  <si>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</si>
  <si>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</si>
  <si>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</si>
  <si>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</si>
  <si>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</si>
  <si>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</si>
  <si>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</si>
  <si>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</si>
  <si>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</si>
  <si>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</si>
  <si>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</si>
  <si>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</si>
  <si>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</si>
  <si>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</si>
  <si>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</si>
  <si>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</si>
  <si>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</si>
  <si>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</si>
  <si>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</si>
  <si>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</si>
  <si>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</si>
  <si>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</si>
  <si>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</si>
  <si>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</si>
  <si>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</si>
  <si>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</si>
  <si>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</si>
  <si>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</si>
  <si>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</si>
  <si>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</si>
  <si>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</si>
  <si>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</si>
  <si>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</si>
  <si>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</si>
  <si>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</si>
  <si>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</si>
  <si>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</si>
  <si>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</si>
  <si>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</si>
  <si>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</si>
  <si>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</si>
  <si>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</si>
  <si>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</si>
  <si>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</si>
  <si>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</si>
  <si>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</si>
  <si>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</si>
  <si>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</si>
  <si>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</si>
  <si>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</si>
  <si>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</si>
  <si>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</si>
  <si>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</si>
  <si>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</si>
  <si>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</si>
  <si>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</si>
  <si>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</si>
  <si>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</si>
  <si>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</si>
  <si>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</si>
  <si>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</si>
  <si>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</si>
  <si>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</si>
  <si>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</si>
  <si>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</si>
  <si>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</si>
  <si>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</si>
  <si>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</si>
  <si>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</si>
  <si>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</si>
  <si>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</si>
  <si>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</si>
  <si>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</si>
  <si>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</si>
  <si>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</si>
  <si>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</si>
  <si>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</si>
  <si>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</si>
  <si>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</si>
  <si>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</si>
  <si>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</si>
  <si>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</si>
  <si>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</si>
  <si>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</si>
  <si>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</si>
  <si>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</si>
  <si>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</si>
  <si>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</si>
  <si>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</si>
  <si>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</si>
  <si>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</si>
  <si>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</si>
  <si>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</si>
  <si>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</si>
  <si>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</si>
  <si>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</si>
  <si>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</si>
  <si>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</si>
  <si>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</si>
  <si>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</si>
  <si>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</si>
  <si>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</si>
  <si>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</si>
  <si>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</si>
  <si>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</si>
  <si>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</si>
  <si>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</si>
  <si>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</si>
  <si>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</si>
  <si>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</si>
  <si>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</si>
  <si>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</si>
  <si>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</si>
  <si>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</si>
  <si>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</si>
  <si>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</si>
  <si>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</si>
  <si>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</si>
  <si>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</si>
  <si>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</si>
  <si>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</si>
  <si>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</si>
  <si>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</si>
  <si>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</si>
  <si>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</si>
  <si>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</si>
  <si>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</si>
  <si>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</si>
  <si>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</si>
  <si>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</si>
  <si>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</si>
  <si>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</si>
  <si>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</si>
  <si>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</si>
  <si>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</si>
  <si>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</si>
  <si>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</si>
  <si>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</si>
  <si>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</si>
  <si>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</si>
  <si>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</si>
  <si>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</si>
  <si>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</si>
  <si>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</si>
  <si>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</si>
  <si>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</si>
  <si>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</si>
  <si>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</si>
  <si>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</si>
  <si>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</si>
  <si>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</si>
  <si>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</si>
  <si>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</si>
  <si>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</si>
  <si>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</si>
  <si>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</si>
  <si>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</si>
  <si>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</si>
  <si>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</si>
  <si>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</si>
  <si>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</si>
  <si>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</si>
  <si>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</si>
  <si>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</si>
  <si>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</si>
  <si>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</si>
  <si>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</si>
  <si>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</si>
  <si>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</si>
  <si>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</si>
  <si>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</si>
  <si>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</si>
  <si>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</si>
  <si>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</si>
  <si>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</si>
  <si>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</si>
  <si>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</si>
  <si>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</si>
  <si>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</si>
  <si>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</si>
  <si>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</si>
  <si>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</si>
  <si>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</si>
  <si>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</si>
  <si>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</si>
  <si>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</si>
  <si>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</si>
  <si>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</si>
  <si>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</si>
  <si>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</si>
  <si>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</si>
  <si>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</si>
  <si>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</si>
  <si>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</si>
  <si>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</si>
  <si>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</si>
  <si>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</si>
  <si>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</si>
  <si>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</si>
  <si>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</si>
  <si>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</si>
  <si>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</si>
  <si>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</si>
  <si>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</si>
  <si>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</si>
  <si>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</si>
  <si>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</si>
  <si>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</si>
  <si>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</si>
  <si>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</si>
  <si>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</si>
  <si>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</si>
  <si>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</si>
  <si>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</si>
  <si>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</si>
  <si>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</si>
  <si>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</si>
  <si>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</si>
  <si>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</si>
  <si>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</si>
  <si>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</si>
  <si>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</si>
  <si>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</si>
  <si>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</si>
  <si>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</si>
  <si>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</si>
  <si>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</si>
  <si>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</si>
  <si>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</si>
  <si>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</si>
  <si>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</si>
  <si>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</si>
  <si>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</si>
  <si>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</si>
  <si>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</si>
  <si>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</si>
  <si>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</si>
  <si>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</si>
  <si>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</si>
  <si>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</si>
  <si>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</si>
  <si>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</si>
  <si>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</si>
  <si>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</si>
  <si>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</si>
  <si>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</si>
  <si>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</si>
  <si>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</si>
  <si>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</si>
  <si>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</si>
  <si>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</si>
  <si>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</si>
  <si>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</si>
  <si>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</si>
  <si>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</si>
  <si>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</si>
  <si>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</si>
  <si>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</si>
  <si>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</si>
  <si>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</si>
  <si>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</si>
  <si>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</si>
  <si>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</si>
  <si>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</si>
  <si>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</si>
  <si>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</si>
  <si>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</si>
  <si>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</si>
  <si>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</si>
  <si>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</si>
  <si>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</si>
  <si>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</si>
  <si>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</si>
  <si>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</si>
  <si>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</si>
  <si>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</si>
  <si>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</si>
  <si>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</si>
  <si>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</si>
  <si>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</si>
  <si>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</si>
  <si>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</si>
  <si>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</si>
  <si>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</si>
  <si>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</si>
  <si>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</si>
  <si>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</si>
  <si>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</si>
  <si>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</si>
  <si>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</si>
  <si>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</si>
  <si>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</si>
  <si>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</si>
  <si>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</si>
  <si>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</si>
  <si>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</si>
  <si>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</si>
  <si>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</si>
  <si>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</si>
  <si>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</si>
  <si>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</si>
  <si>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</si>
  <si>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</si>
  <si>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</si>
  <si>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</si>
  <si>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</si>
  <si>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</si>
  <si>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</si>
  <si>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</si>
  <si>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</si>
  <si>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</si>
  <si>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</si>
  <si>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</si>
  <si>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</si>
  <si>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</si>
  <si>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</si>
  <si>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</si>
  <si>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</si>
  <si>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</si>
  <si>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</si>
  <si>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</si>
  <si>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</si>
  <si>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</si>
  <si>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</si>
  <si>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</si>
  <si>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</si>
  <si>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</si>
  <si>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</si>
  <si>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</si>
  <si>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</si>
  <si>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</si>
  <si>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</si>
  <si>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</si>
  <si>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</si>
  <si>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</si>
  <si>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</si>
  <si>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</si>
  <si>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</si>
  <si>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</si>
  <si>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</si>
  <si>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</si>
  <si>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</si>
  <si>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</si>
  <si>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</si>
  <si>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</si>
  <si>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</si>
  <si>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</si>
  <si>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</si>
  <si>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</si>
  <si>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</si>
  <si>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</si>
  <si>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</si>
  <si>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</si>
  <si>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</si>
  <si>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</si>
  <si>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</si>
  <si>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</si>
  <si>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</si>
  <si>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</si>
  <si>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</si>
  <si>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</si>
  <si>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</si>
  <si>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</si>
  <si>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</si>
  <si>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</si>
  <si>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</si>
  <si>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</si>
  <si>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</si>
  <si>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</si>
  <si>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</si>
  <si>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</si>
  <si>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</si>
  <si>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</si>
  <si>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</si>
  <si>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</si>
  <si>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</si>
  <si>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</si>
  <si>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</si>
  <si>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</si>
  <si>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</si>
  <si>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</si>
  <si>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</si>
  <si>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</si>
  <si>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</si>
  <si>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</si>
  <si>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</si>
  <si>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</si>
  <si>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</si>
  <si>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</si>
  <si>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</si>
  <si>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</si>
  <si>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</si>
  <si>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</si>
  <si>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</si>
  <si>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</si>
  <si>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</si>
  <si>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</si>
  <si>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</si>
  <si>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</si>
  <si>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</si>
  <si>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</si>
  <si>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</si>
  <si>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</si>
  <si>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</si>
  <si>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</si>
  <si>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</si>
  <si>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</si>
  <si>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</si>
  <si>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</si>
  <si>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</si>
  <si>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</si>
  <si>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</si>
  <si>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</si>
  <si>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</si>
  <si>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</si>
  <si>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</si>
  <si>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</si>
  <si>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</si>
  <si>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</si>
  <si>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</si>
  <si>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</si>
  <si>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</si>
  <si>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</si>
  <si>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</si>
  <si>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</si>
  <si>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</si>
  <si>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</si>
  <si>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</si>
  <si>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</si>
  <si>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</si>
  <si>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</si>
  <si>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</si>
  <si>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</si>
  <si>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</si>
  <si>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</si>
  <si>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</si>
  <si>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</si>
  <si>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</si>
  <si>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</si>
  <si>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</si>
  <si>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</si>
  <si>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</si>
  <si>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</si>
  <si>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</si>
  <si>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</si>
  <si>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</si>
  <si>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</si>
  <si>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</si>
  <si>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</si>
  <si>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</si>
  <si>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</si>
  <si>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</si>
  <si>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</si>
  <si>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</si>
  <si>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</si>
  <si>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</si>
  <si>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</si>
  <si>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</si>
  <si>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</si>
  <si>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</si>
  <si>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</si>
  <si>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</si>
  <si>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</si>
  <si>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</si>
  <si>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</si>
  <si>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</si>
  <si>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</si>
  <si>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</si>
  <si>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</si>
  <si>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</si>
  <si>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</si>
  <si>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</si>
  <si>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</si>
  <si>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</si>
  <si>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</si>
  <si>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</si>
  <si>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</si>
  <si>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</si>
  <si>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</si>
  <si>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</si>
  <si>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</si>
  <si>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</si>
  <si>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</si>
  <si>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</si>
  <si>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</si>
  <si>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</si>
  <si>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</si>
  <si>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</si>
  <si>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</si>
  <si>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</si>
  <si>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</si>
  <si>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</si>
  <si>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</si>
  <si>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</si>
  <si>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</si>
  <si>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</si>
  <si>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</si>
  <si>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</si>
  <si>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</si>
  <si>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</si>
  <si>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</si>
  <si>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</si>
  <si>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</si>
  <si>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</si>
  <si>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</si>
  <si>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</si>
  <si>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</si>
  <si>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</si>
  <si>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</si>
  <si>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</si>
  <si>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</si>
  <si>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</si>
  <si>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</si>
  <si>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</si>
  <si>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</si>
  <si>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</si>
  <si>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</si>
  <si>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</si>
  <si>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</si>
  <si>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</si>
  <si>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</si>
  <si>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</si>
  <si>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</si>
  <si>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</si>
  <si>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</si>
  <si>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</si>
  <si>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</si>
  <si>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</si>
  <si>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</si>
  <si>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</si>
  <si>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</si>
  <si>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</si>
  <si>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</si>
  <si>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</si>
  <si>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</si>
  <si>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</si>
  <si>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</si>
  <si>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</si>
  <si>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</si>
  <si>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</si>
  <si>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</si>
  <si>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</si>
  <si>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</si>
  <si>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</si>
  <si>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</si>
  <si>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</si>
  <si>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</si>
  <si>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</si>
  <si>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</si>
  <si>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</si>
  <si>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</si>
  <si>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</si>
  <si>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</si>
  <si>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</si>
  <si>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</si>
  <si>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</si>
  <si>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</si>
  <si>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</si>
  <si>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</si>
  <si>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</si>
  <si>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</si>
  <si>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</si>
  <si>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</si>
  <si>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</si>
  <si>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</si>
  <si>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</si>
  <si>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</si>
  <si>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</si>
  <si>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</si>
  <si>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</si>
  <si>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</si>
  <si>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</si>
  <si>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</si>
  <si>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</si>
  <si>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</si>
  <si>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</si>
  <si>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</si>
  <si>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</si>
  <si>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</si>
  <si>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</si>
  <si>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</si>
  <si>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</si>
  <si>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</si>
  <si>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</si>
  <si>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</si>
  <si>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</si>
  <si>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</si>
  <si>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</si>
  <si>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</si>
  <si>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</si>
  <si>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</si>
  <si>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</si>
  <si>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</si>
  <si>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</si>
  <si>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</si>
  <si>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</si>
  <si>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</si>
  <si>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</si>
  <si>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</si>
  <si>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</si>
  <si>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</si>
  <si>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</si>
  <si>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</si>
  <si>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</si>
  <si>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</si>
  <si>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</si>
  <si>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</si>
  <si>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</si>
  <si>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</si>
  <si>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</si>
  <si>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</si>
  <si>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</si>
  <si>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</si>
  <si>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</si>
  <si>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</si>
  <si>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</si>
  <si>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</si>
  <si>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</si>
  <si>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</si>
  <si>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</si>
  <si>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</si>
  <si>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</si>
  <si>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</si>
  <si>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</si>
  <si>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</si>
  <si>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</si>
  <si>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</si>
  <si>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</si>
  <si>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</si>
  <si>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</si>
  <si>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</si>
  <si>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</si>
  <si>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</si>
  <si>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</si>
  <si>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</si>
  <si>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</si>
  <si>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</si>
  <si>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</si>
  <si>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</si>
  <si>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</si>
  <si>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</si>
  <si>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</si>
  <si>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</si>
  <si>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</si>
  <si>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</si>
  <si>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</si>
  <si>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</si>
  <si>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</si>
  <si>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</si>
  <si>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</si>
  <si>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</si>
  <si>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</si>
  <si>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</si>
  <si>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</si>
  <si>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</si>
  <si>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</si>
  <si>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</si>
  <si>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</si>
  <si>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</si>
  <si>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</si>
  <si>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</si>
  <si>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</si>
  <si>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</si>
  <si>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</si>
  <si>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</si>
  <si>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</si>
  <si>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</si>
  <si>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</si>
  <si>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</si>
  <si>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</si>
  <si>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</si>
  <si>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</si>
  <si>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</si>
  <si>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</si>
  <si>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</si>
  <si>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</si>
  <si>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</si>
  <si>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</si>
  <si>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</si>
  <si>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</si>
  <si>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</si>
  <si>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</si>
  <si>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</si>
  <si>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</si>
  <si>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</si>
  <si>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</si>
  <si>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</si>
  <si>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</si>
  <si>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</si>
  <si>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</si>
  <si>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</si>
  <si>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</si>
  <si>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</si>
  <si>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</si>
  <si>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</si>
  <si>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</si>
  <si>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</si>
  <si>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</si>
  <si>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</si>
  <si>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</si>
  <si>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</si>
  <si>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</si>
  <si>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</si>
  <si>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</si>
  <si>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</si>
  <si>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</si>
  <si>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</si>
  <si>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</si>
  <si>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</si>
  <si>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</si>
  <si>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</si>
  <si>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</si>
  <si>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</si>
  <si>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</si>
  <si>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</si>
  <si>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</si>
  <si>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</si>
  <si>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</si>
  <si>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</si>
  <si>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</si>
  <si>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</si>
  <si>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</si>
  <si>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</si>
  <si>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</si>
  <si>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</si>
  <si>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</si>
  <si>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</si>
  <si>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</si>
  <si>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</si>
  <si>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</si>
  <si>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</si>
  <si>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</si>
  <si>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</si>
  <si>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</si>
  <si>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</si>
  <si>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</si>
  <si>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</si>
  <si>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</si>
  <si>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</si>
  <si>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</si>
  <si>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</si>
  <si>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</si>
  <si>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</si>
  <si>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</si>
  <si>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</si>
  <si>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</si>
  <si>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</si>
  <si>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</si>
  <si>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</si>
  <si>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</si>
  <si>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</si>
  <si>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</si>
  <si>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</si>
  <si>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</si>
  <si>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</si>
  <si>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</si>
  <si>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</si>
  <si>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</si>
  <si>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</si>
  <si>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</si>
  <si>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</si>
  <si>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</si>
  <si>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</si>
  <si>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</si>
  <si>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</si>
  <si>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</si>
  <si>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</si>
  <si>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</si>
  <si>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</si>
  <si>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</si>
  <si>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</si>
  <si>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</si>
  <si>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</si>
  <si>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</si>
  <si>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</si>
  <si>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</si>
  <si>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</si>
  <si>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</si>
  <si>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</si>
  <si>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</si>
  <si>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</si>
  <si>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</si>
  <si>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</si>
  <si>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</si>
  <si>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</si>
  <si>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</si>
  <si>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</si>
  <si>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</si>
  <si>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</si>
  <si>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</si>
  <si>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</si>
  <si>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</si>
  <si>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</si>
  <si>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</si>
  <si>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</si>
  <si>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</si>
  <si>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</si>
  <si>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</si>
  <si>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</si>
  <si>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</si>
  <si>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</si>
  <si>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</si>
  <si>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</si>
  <si>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</si>
  <si>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</si>
  <si>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</si>
  <si>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</si>
  <si>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</si>
  <si>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</si>
  <si>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</si>
  <si>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</si>
  <si>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</si>
  <si>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</si>
  <si>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</si>
  <si>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</si>
  <si>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</si>
  <si>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</si>
  <si>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</si>
  <si>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</si>
  <si>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</si>
  <si>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</si>
  <si>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</si>
  <si>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</si>
  <si>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</si>
  <si>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</si>
  <si>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</si>
  <si>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</si>
  <si>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</si>
  <si>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</si>
  <si>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</si>
  <si>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</si>
  <si>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</si>
  <si>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</si>
  <si>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</si>
  <si>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</si>
  <si>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</si>
  <si>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</si>
  <si>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</si>
  <si>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</si>
  <si>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</si>
  <si>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</si>
  <si>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</si>
  <si>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</si>
  <si>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</si>
  <si>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</si>
  <si>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</si>
  <si>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</si>
  <si>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</si>
  <si>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</si>
  <si>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</si>
  <si>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</si>
  <si>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</si>
  <si>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</si>
  <si>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</si>
  <si>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</si>
  <si>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</si>
  <si>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</si>
  <si>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</si>
  <si>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</si>
  <si>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</si>
  <si>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</si>
  <si>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</si>
  <si>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</si>
  <si>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</si>
  <si>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</si>
  <si>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</si>
  <si>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</si>
  <si>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</si>
  <si>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</si>
  <si>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</si>
  <si>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</si>
  <si>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</si>
  <si>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</si>
  <si>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</si>
  <si>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</si>
  <si>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</si>
  <si>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</si>
  <si>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</si>
  <si>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</si>
  <si>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</si>
  <si>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</si>
  <si>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</si>
  <si>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</si>
  <si>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</si>
  <si>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</si>
  <si>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</si>
  <si>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</si>
  <si>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</si>
  <si>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</si>
  <si>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</si>
  <si>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</si>
  <si>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</si>
  <si>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</si>
  <si>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</si>
  <si>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</si>
  <si>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</si>
  <si>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</si>
  <si>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</si>
  <si>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</si>
  <si>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</si>
  <si>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</si>
  <si>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</si>
  <si>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</si>
  <si>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</si>
  <si>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</si>
  <si>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</si>
  <si>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</si>
  <si>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</si>
  <si>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</si>
  <si>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</si>
  <si>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</si>
  <si>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</si>
  <si>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</si>
  <si>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</si>
  <si>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</si>
  <si>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</si>
  <si>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</si>
  <si>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</si>
  <si>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</si>
  <si>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</si>
  <si>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</si>
  <si>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</si>
  <si>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</si>
  <si>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</si>
  <si>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</si>
  <si>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</si>
  <si>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</si>
  <si>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</si>
  <si>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</si>
  <si>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</si>
  <si>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</si>
  <si>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</si>
  <si>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</si>
  <si>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</si>
  <si>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</si>
  <si>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</si>
  <si>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</si>
  <si>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</si>
  <si>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</si>
  <si>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</si>
  <si>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</si>
  <si>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</si>
  <si>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</si>
  <si>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</si>
  <si>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</si>
  <si>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</si>
  <si>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</si>
  <si>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</si>
  <si>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</si>
  <si>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</si>
  <si>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</si>
  <si>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</si>
  <si>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</si>
  <si>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</si>
  <si>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</si>
  <si>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</si>
  <si>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</si>
  <si>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</si>
  <si>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</si>
  <si>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</si>
  <si>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</si>
  <si>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</si>
  <si>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</si>
  <si>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</si>
  <si>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</si>
  <si>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</si>
  <si>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</si>
  <si>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</si>
  <si>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</si>
  <si>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</si>
  <si>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</si>
  <si>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</si>
  <si>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</si>
  <si>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</si>
  <si>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</si>
  <si>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</si>
  <si>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</si>
  <si>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</si>
  <si>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</si>
  <si>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</si>
  <si>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</si>
  <si>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</si>
  <si>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</si>
  <si>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</si>
  <si>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</si>
  <si>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</si>
  <si>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</si>
  <si>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</si>
  <si>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</si>
  <si>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</si>
  <si>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</si>
  <si>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</si>
  <si>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</si>
  <si>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</si>
  <si>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</si>
  <si>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</si>
  <si>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</si>
  <si>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</si>
  <si>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</si>
  <si>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</si>
  <si>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</si>
  <si>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</si>
  <si>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</si>
  <si>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</si>
  <si>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</si>
  <si>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</si>
  <si>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</si>
  <si>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</si>
  <si>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</si>
  <si>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</si>
  <si>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</si>
  <si>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</si>
  <si>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</si>
  <si>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</si>
  <si>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</si>
  <si>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</si>
  <si>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</si>
  <si>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</si>
  <si>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</si>
  <si>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</si>
  <si>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</si>
  <si>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</si>
  <si>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</si>
  <si>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</si>
  <si>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</si>
  <si>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</si>
  <si>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</si>
  <si>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</si>
  <si>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</si>
  <si>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</si>
  <si>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</si>
  <si>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</si>
  <si>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</si>
  <si>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</si>
  <si>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</si>
  <si>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</si>
  <si>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</si>
  <si>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</si>
  <si>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</si>
  <si>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</si>
  <si>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</si>
  <si>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</si>
  <si>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</si>
  <si>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</si>
  <si>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</si>
  <si>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</si>
  <si>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</si>
  <si>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</si>
  <si>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</si>
  <si>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</si>
  <si>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</si>
  <si>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</si>
  <si>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</si>
  <si>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</si>
  <si>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</si>
  <si>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</si>
  <si>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</si>
  <si>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</si>
  <si>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</si>
  <si>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</si>
  <si>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</si>
  <si>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</si>
  <si>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</si>
  <si>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</si>
  <si>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</si>
  <si>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</si>
  <si>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</si>
  <si>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</si>
  <si>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</si>
  <si>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</si>
  <si>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</si>
  <si>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</si>
  <si>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</si>
  <si>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</si>
  <si>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</si>
  <si>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</si>
  <si>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</si>
  <si>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</si>
  <si>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</si>
  <si>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</si>
  <si>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</si>
  <si>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</si>
  <si>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</si>
  <si>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</si>
  <si>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</si>
  <si>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</si>
  <si>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</si>
  <si>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</si>
  <si>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</si>
  <si>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</si>
  <si>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</si>
  <si>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</si>
  <si>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</si>
  <si>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</si>
  <si>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</si>
  <si>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</si>
  <si>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</si>
  <si>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</si>
  <si>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</si>
  <si>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</si>
  <si>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</si>
  <si>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</si>
  <si>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</si>
  <si>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</si>
  <si>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</si>
  <si>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</si>
  <si>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</si>
  <si>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</si>
  <si>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</si>
  <si>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</si>
  <si>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</si>
  <si>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</si>
  <si>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</si>
  <si>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</si>
  <si>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</si>
  <si>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</si>
  <si>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</si>
  <si>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</si>
  <si>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</si>
  <si>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</si>
  <si>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</si>
  <si>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</si>
  <si>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</si>
  <si>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</si>
  <si>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</si>
  <si>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</si>
  <si>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</si>
  <si>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</si>
  <si>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</si>
  <si>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</si>
  <si>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</si>
  <si>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</si>
  <si>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</si>
  <si>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</si>
  <si>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</si>
  <si>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</si>
  <si>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</si>
  <si>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</si>
  <si>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</si>
  <si>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</si>
  <si>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</si>
  <si>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</si>
  <si>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</si>
  <si>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</si>
  <si>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</si>
  <si>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</si>
  <si>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</si>
  <si>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</si>
  <si>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</si>
  <si>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</si>
  <si>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</si>
  <si>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</si>
  <si>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</si>
  <si>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</si>
  <si>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</si>
  <si>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</si>
  <si>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</si>
  <si>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</si>
  <si>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</si>
  <si>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</si>
  <si>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</si>
  <si>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</si>
  <si>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</si>
  <si>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</si>
  <si>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</si>
  <si>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</si>
  <si>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</si>
  <si>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</si>
  <si>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</si>
  <si>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</si>
  <si>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</si>
  <si>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</si>
  <si>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</si>
  <si>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</si>
  <si>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</si>
  <si>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</si>
  <si>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</si>
  <si>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</si>
  <si>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</si>
  <si>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</si>
  <si>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</si>
  <si>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</si>
  <si>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</si>
  <si>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</si>
  <si>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</si>
  <si>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</si>
  <si>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</si>
  <si>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</si>
  <si>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</si>
  <si>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</si>
  <si>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</si>
  <si>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</si>
  <si>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</si>
  <si>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</si>
  <si>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</si>
  <si>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</si>
  <si>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</si>
  <si>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</si>
  <si>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</si>
  <si>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</si>
  <si>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</si>
  <si>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</si>
  <si>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</si>
  <si>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</si>
  <si>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</si>
  <si>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</si>
  <si>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</si>
  <si>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</si>
  <si>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</si>
  <si>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</si>
  <si>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</si>
  <si>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</si>
  <si>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</si>
  <si>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</si>
  <si>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</si>
  <si>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</si>
  <si>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</si>
  <si>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</si>
  <si>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</si>
  <si>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</si>
  <si>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</si>
  <si>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</si>
  <si>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</si>
  <si>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</si>
  <si>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</si>
  <si>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</si>
  <si>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</si>
  <si>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</si>
  <si>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</si>
  <si>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</si>
  <si>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</si>
  <si>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</si>
  <si>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</si>
  <si>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</si>
  <si>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</si>
  <si>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</si>
  <si>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</si>
  <si>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</si>
  <si>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</si>
  <si>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</si>
  <si>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</si>
  <si>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</si>
  <si>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</si>
  <si>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</si>
  <si>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</si>
  <si>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</si>
  <si>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</si>
  <si>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</si>
  <si>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</si>
  <si>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</si>
  <si>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</si>
  <si>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</si>
  <si>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</si>
  <si>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</si>
  <si>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</si>
  <si>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</si>
  <si>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</si>
  <si>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</si>
  <si>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</si>
  <si>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</si>
  <si>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</si>
  <si>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</si>
  <si>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</si>
  <si>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</si>
  <si>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</si>
  <si>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</si>
  <si>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</si>
  <si>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</si>
  <si>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</si>
  <si>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</si>
  <si>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</si>
  <si>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</si>
  <si>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</si>
  <si>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</si>
  <si>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</si>
  <si>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</si>
  <si>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</si>
  <si>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</si>
  <si>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</si>
  <si>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</si>
  <si>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</si>
  <si>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</si>
  <si>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</si>
  <si>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</si>
  <si>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</si>
  <si>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</si>
  <si>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</si>
  <si>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</si>
  <si>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</si>
  <si>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</si>
  <si>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</si>
  <si>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</si>
  <si>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</si>
  <si>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</si>
  <si>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</si>
  <si>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</si>
  <si>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</si>
  <si>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</si>
  <si>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</si>
  <si>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</si>
  <si>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</si>
  <si>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</si>
  <si>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</si>
  <si>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</si>
  <si>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</si>
  <si>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</si>
  <si>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</si>
  <si>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</si>
  <si>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</si>
  <si>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</si>
  <si>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</si>
  <si>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</si>
  <si>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</si>
  <si>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</si>
  <si>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</si>
  <si>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</si>
  <si>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</si>
  <si>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</si>
  <si>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</si>
  <si>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</si>
  <si>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</si>
  <si>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</si>
  <si>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</si>
  <si>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</si>
  <si>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</si>
  <si>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</si>
  <si>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</si>
  <si>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</si>
  <si>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</si>
  <si>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</si>
  <si>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</si>
  <si>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</si>
  <si>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</si>
  <si>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</si>
  <si>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</si>
  <si>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</si>
  <si>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</si>
  <si>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</si>
  <si>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</si>
  <si>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</si>
  <si>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</si>
  <si>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</si>
  <si>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</si>
  <si>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</si>
  <si>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</si>
  <si>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</si>
  <si>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</si>
  <si>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</si>
  <si>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</si>
  <si>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</si>
  <si>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</si>
  <si>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</si>
  <si>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</si>
  <si>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</si>
  <si>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</si>
  <si>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</si>
  <si>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</si>
  <si>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</si>
  <si>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</si>
  <si>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</si>
  <si>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</si>
  <si>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</si>
  <si>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</si>
  <si>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</si>
  <si>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</si>
  <si>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</si>
  <si>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</si>
  <si>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</si>
  <si>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</si>
  <si>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</si>
  <si>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</si>
  <si>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</si>
  <si>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</si>
  <si>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</si>
  <si>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</si>
  <si>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</si>
  <si>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</si>
  <si>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</si>
  <si>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</si>
  <si>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</si>
  <si>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</si>
  <si>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</si>
  <si>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</si>
  <si>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</si>
  <si>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</si>
  <si>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</si>
  <si>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</si>
  <si>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</si>
  <si>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</si>
  <si>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</si>
  <si>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</si>
  <si>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</si>
  <si>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</si>
  <si>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</si>
  <si>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</si>
  <si>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</si>
  <si>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</si>
  <si>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</si>
  <si>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</si>
  <si>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</si>
  <si>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</si>
  <si>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</si>
  <si>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</si>
  <si>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</si>
  <si>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</si>
  <si>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</si>
  <si>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</si>
  <si>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</si>
  <si>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</si>
  <si>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</si>
  <si>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</si>
  <si>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</si>
  <si>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</si>
  <si>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</si>
  <si>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</si>
  <si>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</si>
  <si>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</si>
  <si>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</si>
  <si>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</si>
  <si>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</si>
  <si>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</si>
  <si>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</si>
  <si>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</si>
  <si>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</si>
  <si>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</si>
  <si>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</si>
  <si>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</si>
  <si>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</si>
  <si>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</si>
  <si>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</si>
  <si>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</si>
  <si>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</si>
  <si>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</si>
  <si>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</si>
  <si>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</si>
  <si>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</si>
  <si>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</si>
  <si>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</si>
  <si>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</si>
  <si>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</si>
  <si>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</si>
  <si>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</si>
  <si>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</si>
  <si>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</si>
  <si>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</si>
  <si>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</si>
  <si>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</si>
  <si>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</si>
  <si>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</si>
  <si>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</si>
  <si>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</si>
  <si>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</si>
  <si>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</si>
  <si>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</si>
  <si>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</si>
  <si>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</si>
  <si>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</si>
  <si>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</si>
  <si>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</si>
  <si>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</si>
  <si>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</si>
  <si>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</si>
  <si>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</si>
  <si>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</si>
  <si>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</si>
  <si>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</si>
  <si>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</si>
  <si>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</si>
  <si>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</si>
  <si>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</si>
  <si>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</si>
  <si>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</si>
  <si>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</si>
  <si>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</si>
  <si>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</si>
  <si>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</si>
  <si>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</si>
  <si>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</si>
  <si>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</si>
  <si>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</si>
  <si>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</si>
  <si>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</si>
  <si>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</si>
  <si>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</si>
  <si>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</si>
  <si>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</si>
  <si>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</si>
  <si>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</si>
  <si>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</si>
  <si>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</si>
  <si>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</si>
  <si>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</si>
  <si>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</si>
  <si>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</si>
  <si>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</si>
  <si>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</si>
  <si>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</si>
  <si>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</si>
  <si>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</si>
  <si>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</si>
  <si>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</si>
  <si>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</si>
  <si>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</si>
  <si>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</si>
  <si>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</si>
  <si>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</si>
  <si>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</si>
  <si>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</si>
  <si>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</si>
  <si>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</si>
  <si>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</si>
  <si>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</si>
  <si>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</si>
  <si>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</si>
  <si>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</si>
  <si>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</si>
  <si>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</si>
  <si>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</si>
  <si>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</si>
  <si>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</si>
  <si>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</si>
  <si>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</si>
  <si>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</si>
  <si>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</si>
  <si>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</si>
  <si>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</si>
  <si>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</si>
  <si>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</si>
  <si>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</si>
  <si>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</si>
  <si>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</si>
  <si>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</si>
  <si>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</si>
  <si>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</si>
  <si>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</si>
  <si>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</si>
  <si>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</si>
  <si>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</si>
  <si>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</si>
  <si>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</si>
  <si>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</si>
  <si>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</si>
  <si>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</si>
  <si>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</si>
  <si>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</si>
  <si>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</si>
  <si>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</si>
  <si>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</si>
  <si>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</si>
  <si>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</si>
  <si>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</si>
  <si>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</si>
  <si>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</si>
  <si>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</si>
  <si>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</si>
  <si>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</si>
  <si>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</si>
  <si>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</si>
  <si>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</si>
  <si>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</si>
  <si>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</si>
  <si>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</si>
  <si>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</si>
  <si>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</si>
  <si>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</si>
  <si>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</si>
  <si>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</si>
  <si>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</si>
  <si>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</si>
  <si>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</si>
  <si>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</si>
  <si>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</si>
  <si>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</si>
  <si>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</si>
  <si>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</si>
  <si>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</si>
  <si>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</si>
  <si>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</si>
  <si>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</si>
  <si>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</si>
  <si>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</si>
  <si>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</si>
  <si>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</si>
  <si>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</si>
  <si>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</si>
  <si>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</si>
  <si>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</si>
  <si>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</si>
  <si>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</si>
  <si>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</si>
  <si>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</si>
  <si>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</si>
  <si>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</si>
  <si>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</si>
  <si>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</si>
  <si>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</si>
  <si>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</si>
  <si>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</si>
  <si>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</si>
  <si>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</si>
  <si>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</si>
  <si>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</si>
  <si>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</si>
  <si>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</si>
  <si>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</si>
  <si>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</si>
  <si>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</si>
  <si>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</si>
  <si>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</si>
  <si>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</si>
  <si>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</si>
  <si>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</si>
  <si>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</si>
  <si>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</si>
  <si>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</si>
  <si>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</si>
  <si>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</si>
  <si>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</si>
  <si>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</si>
  <si>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</si>
  <si>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</si>
  <si>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</si>
  <si>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</si>
  <si>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</si>
  <si>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</si>
  <si>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</si>
  <si>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</si>
  <si>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</si>
  <si>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</si>
  <si>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</si>
  <si>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</si>
  <si>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</si>
  <si>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</si>
  <si>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</si>
  <si>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</si>
  <si>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</si>
  <si>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</si>
  <si>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</si>
  <si>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</si>
  <si>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</si>
  <si>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</si>
  <si>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</si>
  <si>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</si>
  <si>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</si>
  <si>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</si>
  <si>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</si>
  <si>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</si>
  <si>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</si>
  <si>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</si>
  <si>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</si>
  <si>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</si>
  <si>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</si>
  <si>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</si>
  <si>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</si>
  <si>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</si>
  <si>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</si>
  <si>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</si>
  <si>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</si>
  <si>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</si>
  <si>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</si>
  <si>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</si>
  <si>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</si>
  <si>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</si>
  <si>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</si>
  <si>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</si>
  <si>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</si>
  <si>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</si>
  <si>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</si>
  <si>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</si>
  <si>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</si>
  <si>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</si>
  <si>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</si>
  <si>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</si>
  <si>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</si>
  <si>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</si>
  <si>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</si>
  <si>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</si>
  <si>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</si>
  <si>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</si>
  <si>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</si>
  <si>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</si>
  <si>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</si>
  <si>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</si>
  <si>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</si>
  <si>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</si>
  <si>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</si>
  <si>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</si>
  <si>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</si>
  <si>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</si>
  <si>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</si>
  <si>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</si>
  <si>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</si>
  <si>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</si>
  <si>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</si>
  <si>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</si>
  <si>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</si>
  <si>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</si>
  <si>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</si>
  <si>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</si>
  <si>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</si>
  <si>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</si>
  <si>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</si>
  <si>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</si>
  <si>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</si>
  <si>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</si>
  <si>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</si>
  <si>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</si>
  <si>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</si>
  <si>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</si>
  <si>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</si>
  <si>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</si>
  <si>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</si>
  <si>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</si>
  <si>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</si>
  <si>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</si>
  <si>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</si>
  <si>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</si>
  <si>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</si>
  <si>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</si>
  <si>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</si>
  <si>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</si>
  <si>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</si>
  <si>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</si>
  <si>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</si>
  <si>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</si>
  <si>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</si>
  <si>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</si>
  <si>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</si>
  <si>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</si>
  <si>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</si>
  <si>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</si>
  <si>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</si>
  <si>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</si>
  <si>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</si>
  <si>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</si>
  <si>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</si>
  <si>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</si>
  <si>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</si>
  <si>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</si>
  <si>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</si>
  <si>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</si>
  <si>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</si>
  <si>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</si>
  <si>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</si>
  <si>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</si>
  <si>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</si>
  <si>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</si>
  <si>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</si>
  <si>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</si>
  <si>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</si>
  <si>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</si>
  <si>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</si>
  <si>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</si>
  <si>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</si>
  <si>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</si>
  <si>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</si>
  <si>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</si>
  <si>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</si>
  <si>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</si>
  <si>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</si>
  <si>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</si>
  <si>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</si>
  <si>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</si>
  <si>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</si>
  <si>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</si>
  <si>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</si>
  <si>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</si>
  <si>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</si>
  <si>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</si>
  <si>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</si>
  <si>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</si>
  <si>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</si>
  <si>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</si>
  <si>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</si>
  <si>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</si>
  <si>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</si>
  <si>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</si>
  <si>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</si>
  <si>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</si>
  <si>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</si>
  <si>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</si>
  <si>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</si>
  <si>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</si>
  <si>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</si>
  <si>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</si>
  <si>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</si>
  <si>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</si>
  <si>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</si>
  <si>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</si>
  <si>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</si>
  <si>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</si>
  <si>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</si>
  <si>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</si>
  <si>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</si>
  <si>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</si>
  <si>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</si>
  <si>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</si>
  <si>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</si>
  <si>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</si>
  <si>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</si>
  <si>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</si>
  <si>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</si>
  <si>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</si>
  <si>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</si>
  <si>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</si>
  <si>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</si>
  <si>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</si>
  <si>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</si>
  <si>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</si>
  <si>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</si>
  <si>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</si>
  <si>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</si>
  <si>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</si>
  <si>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</si>
  <si>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</si>
  <si>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</si>
  <si>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</si>
  <si>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</si>
  <si>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</si>
  <si>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</si>
  <si>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</si>
  <si>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</si>
  <si>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</si>
  <si>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</si>
  <si>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</si>
  <si>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</si>
  <si>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</si>
  <si>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</si>
  <si>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</si>
  <si>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</si>
  <si>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</si>
  <si>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</si>
  <si>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</si>
  <si>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</si>
  <si>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</si>
  <si>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</si>
  <si>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</si>
  <si>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</si>
  <si>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</si>
  <si>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</si>
  <si>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</si>
  <si>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</si>
  <si>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</si>
  <si>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</si>
  <si>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</si>
  <si>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</si>
  <si>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</si>
  <si>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</si>
  <si>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</si>
  <si>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</si>
  <si>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</si>
  <si>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</si>
  <si>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</si>
  <si>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</si>
  <si>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</si>
  <si>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</si>
  <si>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</si>
  <si>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</si>
  <si>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</si>
  <si>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</si>
  <si>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</si>
  <si>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</si>
  <si>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</si>
  <si>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</si>
  <si>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</si>
  <si>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</si>
  <si>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</si>
  <si>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</si>
  <si>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</si>
  <si>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</si>
  <si>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</si>
  <si>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</si>
  <si>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</si>
  <si>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</si>
  <si>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</si>
  <si>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</si>
  <si>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</si>
  <si>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</si>
  <si>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</si>
  <si>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</si>
  <si>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</si>
  <si>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</si>
  <si>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</si>
  <si>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</si>
  <si>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</si>
  <si>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</si>
  <si>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</si>
  <si>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</si>
  <si>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</si>
  <si>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</si>
  <si>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</si>
  <si>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</si>
  <si>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</si>
  <si>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</si>
  <si>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</si>
  <si>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</si>
  <si>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</si>
  <si>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</si>
  <si>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</si>
  <si>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</si>
  <si>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</si>
  <si>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</si>
  <si>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</si>
  <si>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</si>
  <si>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</si>
  <si>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</si>
  <si>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</si>
  <si>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</si>
  <si>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</si>
  <si>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</si>
  <si>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</si>
  <si>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</si>
  <si>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</si>
  <si>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</si>
  <si>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</si>
  <si>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</si>
  <si>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</si>
  <si>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</si>
  <si>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</si>
  <si>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</si>
  <si>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</si>
  <si>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</si>
  <si>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</si>
  <si>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</si>
  <si>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</si>
  <si>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</si>
  <si>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</si>
  <si>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</si>
  <si>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</si>
  <si>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</si>
  <si>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</si>
  <si>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</si>
  <si>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</si>
  <si>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</si>
  <si>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</si>
  <si>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</si>
  <si>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</si>
  <si>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</si>
  <si>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</si>
  <si>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</si>
  <si>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</si>
  <si>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</si>
  <si>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</si>
  <si>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</si>
  <si>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</si>
  <si>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</si>
  <si>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</si>
  <si>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</si>
  <si>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</si>
  <si>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</si>
  <si>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</si>
  <si>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</si>
  <si>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</si>
  <si>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</si>
  <si>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</si>
  <si>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</si>
  <si>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</si>
  <si>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</si>
  <si>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</si>
  <si>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</si>
  <si>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</si>
  <si>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</si>
  <si>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</si>
  <si>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</si>
  <si>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</si>
  <si>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</si>
  <si>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</si>
  <si>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</si>
  <si>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</si>
  <si>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</si>
  <si>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</si>
  <si>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</si>
  <si>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</si>
  <si>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</si>
  <si>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</si>
  <si>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</si>
  <si>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</si>
  <si>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</si>
  <si>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</si>
  <si>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</si>
  <si>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</si>
  <si>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</si>
  <si>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</si>
  <si>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</si>
  <si>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</si>
  <si>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</si>
  <si>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</si>
  <si>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</si>
  <si>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</si>
  <si>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</si>
  <si>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</si>
  <si>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</si>
  <si>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</si>
  <si>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</si>
  <si>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</si>
  <si>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</si>
  <si>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</si>
  <si>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</si>
  <si>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</si>
  <si>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</si>
  <si>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</si>
  <si>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</si>
  <si>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</si>
  <si>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</si>
  <si>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</si>
  <si>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</si>
  <si>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</si>
  <si>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</si>
  <si>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</si>
  <si>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</si>
  <si>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</si>
  <si>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</si>
  <si>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</si>
  <si>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</si>
  <si>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</si>
  <si>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</si>
  <si>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</si>
  <si>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</si>
  <si>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</si>
  <si>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</si>
  <si>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</si>
  <si>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</si>
  <si>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</si>
  <si>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</si>
  <si>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</si>
  <si>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</si>
  <si>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</si>
  <si>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</si>
  <si>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</si>
  <si>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</si>
  <si>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</si>
  <si>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</si>
  <si>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</si>
  <si>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</si>
  <si>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</si>
  <si>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</si>
  <si>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</si>
  <si>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</si>
  <si>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</si>
  <si>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</si>
  <si>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</si>
  <si>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</si>
  <si>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</si>
  <si>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</si>
  <si>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</si>
  <si>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</si>
  <si>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</si>
  <si>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</si>
  <si>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</si>
  <si>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</si>
  <si>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</si>
  <si>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</si>
  <si>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</si>
  <si>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</si>
  <si>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</si>
  <si>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</si>
  <si>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</si>
  <si>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</si>
  <si>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</si>
  <si>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</si>
  <si>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</si>
  <si>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</si>
  <si>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</si>
  <si>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</si>
  <si>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</si>
  <si>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</si>
  <si>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</si>
  <si>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</si>
  <si>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</si>
  <si>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</si>
  <si>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</si>
  <si>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</si>
  <si>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</si>
  <si>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</si>
  <si>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</si>
  <si>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</si>
  <si>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</si>
  <si>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</si>
  <si>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</si>
  <si>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</si>
  <si>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</si>
  <si>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</si>
  <si>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</si>
  <si>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</si>
  <si>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</si>
  <si>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</si>
  <si>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</si>
  <si>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</si>
  <si>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</si>
  <si>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</si>
  <si>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</si>
  <si>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</si>
  <si>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</si>
  <si>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</si>
  <si>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</si>
  <si>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</si>
  <si>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</si>
  <si>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</si>
  <si>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</si>
  <si>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</si>
  <si>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</si>
  <si>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</si>
  <si>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</si>
  <si>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</si>
  <si>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</si>
  <si>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</si>
  <si>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</si>
  <si>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</si>
  <si>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</si>
  <si>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</si>
  <si>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</si>
  <si>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</si>
  <si>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</si>
  <si>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</si>
  <si>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</si>
  <si>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</si>
  <si>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</si>
  <si>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</si>
  <si>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</si>
  <si>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</si>
  <si>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</si>
  <si>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</si>
  <si>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</si>
  <si>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</si>
  <si>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</si>
  <si>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</si>
  <si>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</si>
  <si>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</si>
  <si>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</si>
  <si>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</si>
  <si>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</si>
  <si>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</si>
  <si>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</si>
  <si>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</si>
  <si>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</si>
  <si>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</si>
  <si>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</si>
  <si>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</si>
  <si>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</si>
  <si>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</si>
  <si>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</si>
  <si>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</si>
  <si>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</si>
  <si>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</si>
  <si>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</si>
  <si>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</si>
  <si>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</si>
  <si>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</si>
  <si>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</si>
  <si>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</si>
  <si>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</si>
  <si>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</si>
  <si>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</si>
  <si>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</si>
  <si>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</si>
  <si>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</si>
  <si>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</si>
  <si>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</si>
  <si>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</si>
  <si>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</si>
  <si>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</si>
  <si>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</si>
  <si>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</si>
  <si>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</si>
  <si>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</si>
  <si>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</si>
  <si>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</si>
  <si>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</si>
  <si>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</si>
  <si>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</si>
  <si>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</si>
  <si>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</si>
  <si>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</si>
  <si>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</si>
  <si>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</si>
  <si>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</si>
  <si>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</si>
  <si>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</si>
  <si>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</si>
  <si>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</si>
  <si>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</si>
  <si>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</si>
  <si>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</si>
  <si>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</si>
  <si>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</si>
  <si>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</si>
  <si>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</si>
  <si>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</si>
  <si>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</si>
  <si>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</si>
  <si>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</si>
  <si>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</si>
  <si>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</si>
  <si>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</si>
  <si>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</si>
  <si>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</si>
  <si>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</si>
  <si>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</si>
  <si>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</si>
  <si>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</si>
  <si>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</si>
  <si>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</si>
  <si>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</si>
  <si>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</si>
  <si>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</si>
  <si>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</si>
  <si>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</si>
  <si>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</si>
  <si>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</si>
  <si>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</si>
  <si>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</si>
  <si>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</si>
  <si>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</si>
  <si>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</si>
  <si>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</si>
  <si>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</si>
  <si>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</si>
  <si>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</si>
  <si>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</si>
  <si>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</si>
  <si>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</si>
  <si>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</si>
  <si>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</si>
  <si>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</si>
  <si>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</si>
  <si>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</si>
  <si>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</si>
  <si>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</si>
  <si>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</si>
  <si>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</si>
  <si>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</si>
  <si>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</si>
  <si>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</si>
  <si>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</si>
  <si>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</si>
  <si>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</si>
  <si>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</si>
  <si>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</si>
  <si>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</si>
  <si>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</si>
  <si>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</si>
  <si>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</si>
  <si>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</si>
  <si>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</si>
  <si>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</si>
  <si>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</si>
  <si>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</si>
  <si>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</si>
  <si>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</si>
  <si>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</si>
  <si>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</si>
  <si>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</si>
  <si>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</si>
  <si>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</si>
  <si>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</si>
  <si>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</si>
  <si>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</si>
  <si>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</si>
  <si>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</si>
  <si>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</si>
  <si>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</si>
  <si>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</si>
  <si>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</si>
  <si>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</si>
  <si>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</si>
  <si>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</si>
  <si>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</si>
  <si>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</si>
  <si>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</si>
  <si>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</si>
  <si>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</si>
  <si>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</si>
  <si>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</si>
  <si>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</si>
  <si>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</si>
  <si>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</si>
  <si>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</si>
  <si>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</si>
  <si>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</si>
  <si>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</si>
  <si>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</si>
  <si>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</si>
  <si>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</si>
  <si>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</si>
  <si>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</si>
  <si>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</si>
  <si>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</si>
  <si>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</si>
  <si>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</si>
  <si>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</si>
  <si>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</si>
  <si>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</si>
  <si>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</si>
  <si>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</si>
  <si>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</si>
  <si>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</si>
  <si>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</si>
  <si>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</si>
  <si>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</si>
  <si>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</si>
  <si>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</si>
  <si>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</si>
  <si>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</si>
  <si>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</si>
  <si>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</si>
  <si>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</si>
  <si>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</si>
  <si>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</si>
  <si>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</si>
  <si>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</si>
  <si>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</si>
  <si>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</si>
  <si>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</si>
  <si>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</si>
  <si>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</si>
  <si>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</si>
  <si>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</si>
  <si>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</si>
  <si>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</si>
  <si>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</si>
  <si>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</si>
  <si>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</si>
  <si>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</si>
  <si>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</si>
  <si>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</si>
  <si>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</si>
  <si>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</si>
  <si>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</si>
  <si>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</si>
  <si>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</si>
  <si>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</si>
  <si>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</si>
  <si>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</si>
  <si>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</si>
  <si>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</si>
  <si>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</si>
  <si>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</si>
  <si>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</si>
  <si>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</si>
  <si>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</si>
  <si>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</si>
  <si>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</si>
  <si>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</si>
  <si>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</si>
  <si>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</si>
  <si>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</si>
  <si>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</si>
  <si>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</si>
  <si>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</si>
  <si>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</si>
  <si>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</si>
  <si>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</si>
  <si>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</si>
  <si>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</si>
  <si>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</si>
  <si>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</si>
  <si>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</si>
  <si>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</si>
  <si>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</si>
  <si>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</si>
  <si>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</si>
  <si>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</si>
  <si>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</si>
  <si>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</si>
  <si>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</si>
  <si>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</si>
  <si>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</si>
  <si>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</si>
  <si>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</si>
  <si>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</si>
  <si>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</si>
  <si>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</si>
  <si>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</si>
  <si>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</si>
  <si>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</si>
  <si>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</si>
  <si>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</si>
  <si>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</si>
  <si>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</si>
  <si>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</si>
  <si>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</si>
  <si>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</si>
  <si>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</si>
  <si>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</si>
  <si>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</si>
  <si>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</si>
  <si>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</si>
  <si>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</si>
  <si>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</si>
  <si>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</si>
  <si>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</si>
  <si>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</si>
  <si>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</si>
  <si>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</si>
  <si>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</si>
  <si>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</si>
  <si>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</si>
  <si>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</si>
  <si>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</si>
  <si>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</si>
  <si>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</si>
  <si>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</si>
  <si>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</si>
  <si>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</si>
  <si>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</si>
  <si>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</si>
  <si>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</si>
  <si>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</si>
  <si>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</si>
  <si>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</si>
  <si>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</si>
  <si>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</si>
  <si>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</si>
  <si>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</si>
  <si>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</si>
  <si>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</si>
  <si>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</si>
  <si>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</si>
  <si>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</si>
  <si>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</si>
  <si>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</si>
  <si>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</si>
  <si>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</si>
  <si>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</si>
  <si>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</si>
  <si>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</si>
  <si>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</si>
  <si>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</si>
  <si>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</si>
  <si>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</si>
  <si>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</si>
  <si>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</si>
  <si>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</si>
  <si>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</si>
  <si>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</si>
  <si>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</si>
  <si>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</si>
  <si>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</si>
  <si>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</si>
  <si>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</si>
  <si>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</si>
  <si>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</si>
  <si>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</si>
  <si>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</si>
  <si>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</si>
  <si>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</si>
  <si>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</si>
  <si>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</si>
  <si>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</si>
  <si>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</si>
  <si>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</si>
  <si>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</si>
  <si>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</si>
  <si>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</si>
  <si>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</si>
  <si>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</si>
  <si>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</si>
  <si>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</si>
  <si>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</si>
  <si>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</si>
  <si>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</si>
  <si>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</si>
  <si>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</si>
  <si>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</si>
  <si>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</si>
  <si>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</si>
  <si>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</si>
  <si>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</si>
  <si>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</si>
  <si>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</si>
  <si>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</si>
  <si>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</si>
  <si>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</si>
  <si>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</si>
  <si>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</si>
  <si>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</si>
  <si>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</si>
  <si>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</si>
  <si>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</si>
  <si>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</si>
  <si>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</si>
  <si>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</si>
  <si>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</si>
  <si>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</si>
  <si>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</si>
  <si>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</si>
  <si>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</si>
  <si>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</si>
  <si>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</si>
  <si>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</si>
  <si>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</si>
  <si>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</si>
  <si>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</si>
  <si>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</si>
  <si>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</si>
  <si>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</si>
  <si>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</si>
  <si>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</si>
  <si>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</si>
  <si>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</si>
  <si>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</si>
  <si>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</si>
  <si>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</si>
  <si>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</si>
  <si>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</si>
  <si>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</si>
  <si>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</si>
  <si>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</si>
  <si>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</si>
  <si>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</si>
  <si>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</si>
  <si>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</si>
  <si>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</si>
  <si>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</si>
  <si>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</si>
  <si>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</si>
  <si>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</si>
  <si>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</si>
  <si>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</si>
  <si>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</si>
  <si>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</si>
  <si>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</si>
  <si>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</si>
  <si>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</si>
  <si>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</si>
  <si>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</si>
  <si>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</si>
  <si>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</si>
  <si>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</si>
  <si>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</si>
  <si>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</si>
  <si>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</si>
  <si>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</si>
  <si>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</si>
  <si>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</si>
  <si>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</si>
  <si>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</si>
  <si>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</si>
  <si>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</si>
  <si>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</si>
  <si>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</si>
  <si>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</si>
  <si>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</si>
  <si>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</si>
  <si>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</si>
  <si>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</si>
  <si>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</si>
  <si>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</si>
  <si>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</si>
  <si>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</si>
  <si>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</si>
  <si>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</si>
  <si>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</si>
  <si>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</si>
  <si>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</si>
  <si>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</si>
  <si>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</si>
  <si>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</si>
  <si>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</si>
  <si>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</si>
  <si>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</si>
  <si>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</si>
  <si>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</si>
  <si>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</si>
  <si>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</si>
  <si>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</si>
  <si>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</si>
  <si>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</si>
  <si>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</si>
  <si>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</si>
  <si>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</si>
  <si>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</si>
  <si>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</si>
  <si>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</si>
  <si>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</si>
  <si>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</si>
  <si>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</si>
  <si>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</si>
  <si>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</si>
  <si>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</si>
  <si>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</si>
  <si>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</si>
  <si>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</si>
  <si>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</si>
  <si>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</si>
  <si>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</si>
  <si>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</si>
  <si>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</si>
  <si>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</si>
  <si>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</si>
  <si>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</si>
  <si>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</si>
  <si>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</si>
  <si>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</si>
  <si>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</si>
  <si>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</si>
  <si>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</si>
  <si>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</si>
  <si>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</si>
  <si>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</si>
  <si>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</si>
  <si>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</si>
  <si>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</si>
  <si>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</si>
  <si>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</si>
  <si>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</si>
  <si>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</si>
  <si>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</si>
  <si>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</si>
  <si>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</si>
  <si>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</si>
  <si>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</si>
  <si>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</si>
  <si>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</si>
  <si>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</si>
  <si>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</si>
  <si>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</si>
  <si>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</si>
  <si>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</si>
  <si>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</si>
  <si>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</si>
  <si>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</si>
  <si>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</si>
  <si>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</si>
  <si>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</si>
  <si>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</si>
  <si>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</si>
  <si>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</si>
  <si>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</si>
  <si>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</si>
  <si>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</si>
  <si>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</si>
  <si>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</si>
  <si>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</si>
  <si>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</si>
  <si>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</si>
  <si>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</si>
  <si>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</si>
  <si>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</si>
  <si>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</si>
  <si>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</si>
  <si>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</si>
  <si>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</si>
  <si>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</si>
  <si>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</si>
  <si>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</si>
  <si>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</si>
  <si>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</si>
  <si>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</si>
  <si>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</si>
  <si>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</si>
  <si>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</si>
  <si>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</si>
  <si>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</si>
  <si>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</si>
  <si>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</si>
  <si>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</si>
  <si>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</si>
  <si>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</si>
  <si>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</si>
  <si>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</si>
  <si>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</si>
  <si>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</si>
  <si>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</si>
  <si>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</si>
  <si>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</si>
  <si>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</si>
  <si>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</si>
  <si>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</si>
  <si>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</si>
  <si>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</si>
  <si>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</si>
  <si>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</si>
  <si>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</si>
  <si>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</si>
  <si>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</si>
  <si>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</si>
  <si>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</si>
  <si>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</si>
  <si>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</si>
  <si>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</si>
  <si>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</si>
  <si>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</si>
  <si>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</si>
  <si>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</si>
  <si>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</si>
  <si>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</si>
  <si>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</si>
  <si>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</si>
  <si>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</si>
  <si>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</si>
  <si>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</si>
  <si>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</si>
  <si>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</si>
  <si>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</si>
  <si>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</si>
  <si>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</si>
  <si>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</si>
  <si>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</si>
  <si>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</si>
  <si>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</si>
  <si>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</si>
  <si>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</si>
  <si>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</si>
  <si>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</si>
  <si>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</si>
  <si>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</si>
  <si>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</si>
  <si>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</si>
  <si>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</si>
  <si>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</si>
  <si>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</si>
  <si>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</si>
  <si>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</si>
  <si>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</si>
  <si>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</si>
  <si>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</si>
  <si>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</si>
  <si>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</si>
  <si>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</si>
  <si>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</si>
  <si>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</si>
  <si>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</si>
  <si>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</si>
  <si>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</si>
  <si>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</si>
  <si>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</si>
  <si>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</si>
  <si>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</si>
  <si>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</si>
  <si>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</si>
  <si>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</si>
  <si>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</si>
  <si>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</si>
  <si>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</si>
  <si>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</si>
  <si>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</si>
  <si>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</si>
  <si>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</si>
  <si>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</si>
  <si>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</si>
  <si>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</si>
  <si>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</si>
  <si>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</si>
  <si>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</si>
  <si>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</si>
  <si>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</si>
  <si>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</si>
  <si>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</si>
  <si>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</si>
  <si>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</si>
  <si>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</si>
  <si>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</si>
  <si>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</si>
  <si>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</si>
  <si>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</si>
  <si>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</si>
  <si>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</si>
  <si>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</si>
  <si>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</si>
  <si>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</si>
  <si>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</si>
  <si>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</si>
  <si>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</si>
  <si>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</si>
  <si>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</si>
  <si>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</si>
  <si>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</si>
  <si>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</si>
  <si>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</si>
  <si>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</si>
  <si>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</si>
  <si>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</si>
  <si>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</si>
  <si>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</si>
  <si>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</si>
  <si>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</si>
  <si>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</si>
  <si>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</si>
  <si>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</si>
  <si>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</si>
  <si>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</si>
  <si>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</si>
  <si>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</si>
  <si>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</si>
  <si>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</si>
  <si>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</si>
  <si>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</si>
  <si>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</si>
  <si>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</si>
  <si>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</si>
  <si>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</si>
  <si>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</si>
  <si>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</si>
  <si>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</si>
  <si>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</si>
  <si>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</si>
  <si>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</si>
  <si>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</si>
  <si>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</si>
  <si>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</si>
  <si>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</si>
  <si>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</si>
  <si>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</si>
  <si>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</si>
  <si>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</si>
  <si>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</si>
  <si>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</si>
  <si>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</si>
  <si>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</si>
  <si>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</si>
  <si>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</si>
  <si>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</si>
  <si>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</si>
  <si>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</si>
  <si>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</si>
  <si>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</si>
  <si>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</si>
  <si>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</si>
  <si>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</si>
  <si>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</si>
  <si>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</si>
  <si>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</si>
  <si>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</si>
  <si>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</si>
  <si>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</si>
  <si>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</si>
  <si>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</si>
  <si>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</si>
  <si>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</si>
  <si>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</si>
  <si>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</si>
  <si>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</si>
  <si>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</si>
  <si>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</si>
  <si>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</si>
  <si>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</si>
  <si>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</si>
  <si>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</si>
  <si>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</si>
  <si>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</si>
  <si>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</si>
  <si>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</si>
  <si>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</si>
  <si>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</si>
  <si>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</si>
  <si>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</si>
  <si>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</si>
  <si>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</si>
  <si>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</si>
  <si>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</si>
  <si>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</si>
  <si>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</si>
  <si>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</si>
  <si>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</si>
  <si>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</si>
  <si>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</si>
  <si>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</si>
  <si>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</si>
  <si>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</si>
  <si>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</si>
  <si>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</si>
  <si>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</si>
  <si>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</si>
  <si>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</si>
  <si>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</si>
  <si>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</si>
  <si>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</si>
  <si>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</si>
  <si>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</si>
  <si>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</si>
  <si>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</si>
  <si>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</si>
  <si>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</si>
  <si>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</si>
  <si>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</si>
  <si>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</si>
  <si>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</si>
  <si>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</si>
  <si>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</si>
  <si>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</si>
  <si>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</si>
  <si>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</si>
  <si>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</si>
  <si>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</si>
  <si>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</si>
  <si>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</si>
  <si>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</si>
  <si>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</si>
  <si>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</si>
  <si>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</si>
  <si>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</si>
  <si>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</si>
  <si>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</si>
  <si>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</si>
  <si>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</si>
  <si>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</si>
  <si>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</si>
  <si>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</si>
  <si>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</si>
  <si>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</si>
  <si>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</si>
  <si>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</si>
  <si>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</si>
  <si>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</si>
  <si>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</si>
  <si>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</si>
  <si>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</si>
  <si>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</si>
  <si>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</si>
  <si>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</si>
  <si>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</si>
  <si>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</si>
  <si>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</si>
  <si>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</si>
  <si>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</si>
  <si>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</si>
  <si>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</si>
  <si>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</si>
  <si>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</si>
  <si>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</si>
  <si>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</si>
  <si>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</si>
  <si>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</si>
  <si>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</si>
  <si>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</si>
  <si>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</si>
  <si>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</si>
  <si>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</si>
  <si>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</si>
  <si>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</si>
  <si>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</si>
  <si>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</si>
  <si>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</si>
  <si>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</si>
  <si>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</si>
  <si>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</si>
  <si>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</si>
  <si>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</si>
  <si>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</si>
  <si>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</si>
  <si>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</si>
  <si>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</si>
  <si>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</si>
  <si>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</si>
  <si>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</si>
  <si>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</si>
  <si>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</si>
  <si>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</si>
  <si>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</si>
  <si>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</si>
  <si>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</si>
  <si>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</si>
  <si>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</si>
  <si>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</si>
  <si>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</si>
  <si>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</si>
  <si>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</si>
  <si>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</si>
  <si>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</si>
  <si>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</si>
  <si>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</si>
  <si>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</si>
  <si>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</si>
  <si>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</si>
  <si>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</si>
  <si>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</si>
  <si>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</si>
  <si>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</si>
  <si>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</si>
  <si>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</si>
  <si>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</si>
  <si>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</si>
  <si>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</si>
  <si>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</si>
  <si>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</si>
  <si>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</si>
  <si>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</si>
  <si>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</si>
  <si>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</si>
  <si>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</si>
  <si>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</si>
  <si>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</si>
  <si>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</si>
  <si>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</si>
  <si>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</si>
  <si>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</si>
  <si>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</si>
  <si>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</si>
  <si>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</si>
  <si>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</si>
  <si>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</si>
  <si>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</si>
  <si>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</si>
  <si>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</si>
  <si>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</si>
  <si>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</si>
  <si>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</si>
  <si>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</si>
  <si>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</si>
  <si>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</si>
  <si>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</si>
  <si>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</si>
  <si>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</si>
  <si>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</si>
  <si>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</si>
  <si>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</si>
  <si>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</si>
  <si>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</si>
  <si>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</si>
  <si>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</si>
  <si>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</si>
  <si>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</si>
  <si>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</si>
  <si>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</si>
  <si>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</si>
  <si>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</si>
  <si>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</si>
  <si>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</si>
  <si>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</si>
  <si>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</si>
  <si>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</si>
  <si>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</si>
  <si>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</si>
  <si>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</si>
  <si>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</si>
  <si>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</si>
  <si>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</si>
  <si>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</si>
  <si>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</si>
  <si>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</si>
  <si>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</si>
  <si>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</si>
  <si>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</si>
  <si>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</si>
  <si>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</si>
  <si>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</si>
  <si>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</si>
  <si>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</si>
  <si>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</si>
  <si>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</si>
  <si>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</si>
  <si>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</si>
  <si>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</si>
  <si>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</si>
  <si>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</si>
  <si>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</si>
  <si>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</si>
  <si>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</si>
  <si>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</si>
  <si>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</si>
  <si>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</si>
  <si>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</si>
  <si>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</si>
  <si>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</si>
  <si>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</si>
  <si>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</si>
  <si>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</si>
  <si>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</si>
  <si>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</si>
  <si>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</si>
  <si>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</si>
  <si>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</si>
  <si>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</si>
  <si>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</si>
  <si>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</si>
  <si>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</si>
  <si>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</si>
  <si>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</si>
  <si>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</si>
  <si>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</si>
  <si>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</si>
  <si>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</si>
  <si>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</si>
  <si>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</si>
  <si>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</si>
  <si>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</si>
  <si>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</si>
  <si>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</si>
  <si>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</si>
  <si>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</si>
  <si>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</si>
  <si>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</si>
  <si>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</si>
  <si>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</si>
  <si>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</si>
  <si>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</si>
  <si>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</si>
  <si>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</si>
  <si>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</si>
  <si>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</si>
  <si>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</si>
  <si>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</si>
  <si>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</si>
  <si>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</si>
  <si>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</si>
  <si>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</si>
  <si>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</si>
  <si>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</si>
  <si>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</si>
  <si>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</si>
  <si>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</si>
  <si>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</si>
  <si>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</si>
  <si>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</si>
  <si>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</si>
  <si>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</si>
  <si>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</si>
  <si>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</si>
  <si>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</si>
  <si>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</si>
  <si>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</si>
  <si>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</si>
  <si>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</si>
  <si>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</si>
  <si>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</si>
  <si>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</si>
  <si>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</si>
  <si>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</si>
  <si>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</si>
  <si>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</si>
  <si>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</si>
  <si>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</si>
  <si>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</si>
  <si>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</si>
  <si>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</si>
  <si>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</si>
  <si>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</si>
  <si>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</si>
  <si>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</si>
  <si>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</si>
  <si>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</si>
  <si>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</si>
  <si>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</si>
  <si>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</si>
  <si>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</si>
  <si>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</si>
  <si>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</si>
  <si>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</si>
  <si>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</si>
  <si>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</si>
  <si>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</si>
  <si>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</si>
  <si>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</si>
  <si>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</si>
  <si>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</si>
  <si>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</si>
  <si>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</si>
  <si>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</si>
  <si>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</si>
  <si>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</si>
  <si>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</si>
  <si>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</si>
  <si>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</si>
  <si>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</si>
  <si>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</si>
  <si>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</si>
  <si>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</si>
  <si>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</si>
  <si>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</si>
  <si>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</si>
  <si>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</si>
  <si>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</si>
  <si>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</si>
  <si>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</si>
  <si>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</si>
  <si>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</si>
  <si>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</si>
  <si>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</si>
  <si>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</si>
  <si>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</si>
  <si>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</si>
  <si>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</si>
  <si>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</si>
  <si>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</si>
  <si>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</si>
  <si>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</si>
  <si>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</si>
  <si>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</si>
  <si>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</si>
  <si>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</si>
  <si>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</si>
  <si>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</si>
  <si>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</si>
  <si>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</si>
  <si>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</si>
  <si>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</si>
  <si>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</si>
  <si>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</si>
  <si>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</si>
  <si>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</si>
  <si>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</si>
  <si>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</si>
  <si>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</si>
  <si>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</si>
  <si>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</si>
  <si>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</si>
  <si>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</si>
  <si>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</si>
  <si>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</si>
  <si>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</si>
  <si>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</si>
  <si>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</si>
  <si>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</si>
  <si>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</si>
  <si>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</si>
  <si>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</si>
  <si>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</si>
  <si>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</si>
  <si>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</si>
  <si>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</si>
  <si>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</si>
  <si>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</si>
  <si>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</si>
  <si>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</si>
  <si>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</si>
  <si>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</si>
  <si>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</si>
  <si>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</si>
  <si>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</si>
  <si>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</si>
  <si>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</si>
  <si>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</si>
  <si>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</si>
  <si>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</si>
  <si>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</si>
  <si>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</si>
  <si>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</si>
  <si>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</si>
  <si>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</si>
  <si>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</si>
  <si>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</si>
  <si>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</si>
  <si>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</si>
  <si>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</si>
  <si>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</si>
  <si>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</si>
  <si>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</si>
  <si>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</si>
  <si>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</si>
  <si>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</si>
  <si>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</si>
  <si>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</si>
  <si>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</si>
  <si>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</si>
  <si>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</si>
  <si>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</si>
  <si>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</si>
  <si>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</si>
  <si>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</si>
  <si>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</si>
  <si>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</si>
  <si>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</si>
  <si>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</si>
  <si>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</si>
  <si>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</si>
  <si>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</si>
  <si>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</si>
  <si>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</si>
  <si>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</si>
  <si>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</si>
  <si>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</si>
  <si>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</si>
  <si>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</si>
  <si>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</si>
  <si>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</si>
  <si>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</si>
  <si>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</si>
  <si>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</si>
  <si>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</si>
  <si>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</si>
  <si>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</si>
  <si>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</si>
  <si>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</si>
  <si>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</si>
  <si>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</si>
  <si>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</si>
  <si>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</si>
  <si>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</si>
  <si>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</si>
  <si>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</si>
  <si>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</si>
  <si>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</si>
  <si>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</si>
  <si>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</si>
  <si>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</si>
  <si>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</si>
  <si>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</si>
  <si>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</si>
  <si>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</si>
  <si>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</si>
  <si>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</si>
  <si>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</si>
  <si>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</si>
  <si>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</si>
  <si>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</si>
  <si>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</si>
  <si>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</si>
  <si>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</si>
  <si>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</si>
  <si>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</si>
  <si>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</si>
  <si>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</si>
  <si>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</si>
  <si>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</si>
  <si>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</si>
  <si>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</si>
  <si>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</si>
  <si>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</si>
  <si>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</si>
  <si>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</si>
  <si>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</si>
  <si>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</si>
  <si>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</si>
  <si>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</si>
  <si>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</si>
  <si>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</si>
  <si>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</si>
  <si>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</si>
  <si>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</si>
  <si>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</si>
  <si>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</si>
  <si>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</si>
  <si>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</si>
  <si>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</si>
  <si>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</si>
  <si>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</si>
  <si>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</si>
  <si>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</si>
  <si>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</si>
  <si>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</si>
  <si>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</si>
  <si>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</si>
  <si>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</si>
  <si>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</si>
  <si>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</si>
  <si>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</si>
  <si>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</si>
  <si>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</si>
  <si>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</si>
  <si>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</si>
  <si>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</si>
  <si>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</si>
  <si>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</si>
  <si>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</si>
  <si>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</si>
  <si>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</si>
  <si>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</si>
  <si>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</si>
  <si>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</si>
  <si>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</si>
  <si>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</si>
  <si>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</si>
  <si>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</si>
  <si>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</si>
  <si>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</si>
  <si>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</si>
  <si>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</si>
  <si>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</si>
  <si>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</si>
  <si>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</si>
  <si>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</si>
  <si>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</si>
  <si>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</si>
  <si>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</si>
  <si>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</si>
  <si>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</si>
  <si>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</si>
  <si>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</si>
  <si>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</si>
  <si>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</si>
  <si>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</si>
  <si>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</si>
  <si>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</si>
  <si>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</si>
  <si>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</si>
  <si>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</si>
  <si>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</si>
  <si>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</si>
  <si>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</si>
  <si>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</si>
  <si>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</si>
  <si>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</si>
  <si>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</si>
  <si>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</si>
  <si>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</si>
  <si>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</si>
  <si>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</si>
  <si>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</si>
  <si>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</si>
  <si>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</si>
  <si>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</si>
  <si>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</si>
  <si>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</si>
  <si>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</si>
  <si>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</si>
  <si>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</si>
  <si>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</si>
  <si>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</si>
  <si>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</si>
  <si>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</si>
  <si>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</si>
  <si>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</si>
  <si>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</si>
  <si>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</si>
  <si>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</si>
  <si>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</si>
  <si>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</si>
  <si>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</si>
  <si>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</si>
  <si>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</si>
  <si>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</si>
  <si>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</si>
  <si>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</si>
  <si>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</si>
  <si>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</si>
  <si>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</si>
  <si>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</si>
  <si>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</si>
  <si>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</si>
  <si>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</si>
  <si>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</si>
  <si>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</si>
  <si>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</si>
  <si>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</si>
  <si>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</si>
  <si>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</si>
  <si>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</si>
  <si>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</si>
  <si>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</si>
  <si>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</si>
  <si>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</si>
  <si>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</si>
  <si>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</si>
  <si>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</si>
  <si>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</si>
  <si>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</si>
  <si>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</si>
  <si>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</si>
  <si>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</si>
  <si>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</si>
  <si>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</si>
  <si>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</si>
  <si>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</si>
  <si>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</si>
  <si>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</si>
  <si>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</si>
  <si>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</si>
  <si>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</si>
  <si>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</si>
  <si>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</si>
  <si>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</si>
  <si>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</si>
  <si>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</si>
  <si>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</si>
  <si>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</si>
  <si>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</si>
  <si>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</si>
  <si>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</si>
  <si>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</si>
  <si>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</si>
  <si>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</si>
  <si>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</si>
  <si>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</si>
  <si>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</si>
  <si>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</si>
  <si>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</si>
  <si>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</si>
  <si>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</si>
  <si>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</si>
  <si>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</si>
  <si>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</si>
  <si>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</si>
  <si>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</si>
  <si>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</si>
  <si>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</si>
  <si>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</si>
  <si>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</si>
  <si>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</si>
  <si>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</si>
  <si>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</si>
  <si>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</si>
  <si>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</si>
  <si>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</si>
  <si>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</si>
  <si>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</si>
  <si>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</si>
  <si>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</si>
  <si>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</si>
  <si>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</si>
  <si>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</si>
  <si>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</si>
  <si>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</si>
  <si>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</si>
  <si>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</si>
  <si>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</si>
  <si>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</si>
  <si>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</si>
  <si>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</si>
  <si>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</si>
  <si>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</si>
  <si>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</si>
  <si>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</si>
  <si>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</si>
  <si>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</si>
  <si>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</si>
  <si>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</si>
  <si>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</si>
  <si>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</si>
  <si>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</si>
  <si>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</si>
  <si>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</si>
  <si>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</si>
  <si>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</si>
  <si>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</si>
  <si>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</si>
  <si>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</si>
  <si>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</si>
  <si>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</si>
  <si>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</si>
  <si>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</si>
  <si>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</si>
  <si>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</si>
  <si>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</si>
  <si>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</si>
  <si>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</si>
  <si>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</si>
  <si>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</si>
  <si>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</si>
  <si>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</si>
  <si>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</si>
  <si>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</si>
  <si>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</si>
  <si>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</si>
  <si>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</si>
  <si>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</si>
  <si>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</si>
  <si>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</si>
  <si>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</si>
  <si>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</si>
  <si>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</si>
  <si>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</si>
  <si>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</si>
  <si>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</si>
  <si>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</si>
  <si>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</si>
  <si>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</si>
  <si>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</si>
  <si>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</si>
  <si>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</si>
  <si>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</si>
  <si>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</si>
  <si>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</si>
  <si>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</si>
  <si>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</si>
  <si>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</si>
  <si>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</si>
  <si>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</si>
  <si>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</si>
  <si>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</si>
  <si>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</si>
  <si>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</si>
  <si>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</si>
  <si>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</si>
  <si>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</si>
  <si>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</si>
  <si>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</si>
  <si>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</si>
  <si>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</si>
  <si>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</si>
  <si>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</si>
  <si>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</si>
  <si>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</si>
  <si>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</si>
  <si>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</si>
  <si>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</si>
  <si>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</si>
  <si>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</si>
  <si>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</si>
  <si>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</si>
  <si>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</si>
  <si>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</si>
  <si>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</si>
  <si>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</si>
  <si>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</si>
  <si>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</si>
  <si>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</si>
  <si>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</si>
  <si>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</si>
  <si>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</si>
  <si>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</si>
  <si>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</si>
  <si>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</si>
  <si>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</si>
  <si>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</si>
  <si>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</si>
  <si>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</si>
  <si>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</si>
  <si>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</si>
  <si>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</si>
  <si>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</si>
  <si>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</si>
  <si>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</si>
  <si>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</si>
  <si>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</si>
  <si>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</si>
  <si>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</si>
  <si>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</si>
  <si>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</si>
  <si>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</si>
  <si>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</si>
  <si>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</si>
  <si>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</si>
  <si>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</si>
  <si>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</si>
  <si>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</si>
  <si>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</si>
  <si>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</si>
  <si>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</si>
  <si>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</si>
  <si>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</si>
  <si>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</si>
  <si>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</si>
  <si>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</si>
  <si>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</si>
  <si>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</si>
  <si>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</si>
  <si>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</si>
  <si>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</si>
  <si>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</si>
  <si>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</si>
  <si>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</si>
  <si>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</si>
  <si>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</si>
  <si>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</si>
  <si>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</si>
  <si>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</si>
  <si>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</si>
  <si>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</si>
  <si>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</si>
  <si>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</si>
  <si>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</si>
  <si>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</si>
  <si>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</si>
  <si>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</si>
  <si>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</si>
  <si>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</si>
  <si>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</si>
  <si>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</si>
  <si>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</si>
  <si>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</si>
  <si>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</si>
  <si>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</si>
  <si>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</si>
  <si>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</si>
  <si>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</si>
  <si>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</si>
  <si>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</si>
  <si>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</si>
  <si>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</si>
  <si>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</si>
  <si>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</si>
  <si>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</si>
  <si>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</si>
  <si>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</si>
  <si>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</si>
  <si>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</si>
  <si>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</si>
  <si>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</si>
  <si>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</si>
  <si>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</si>
  <si>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</si>
  <si>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</si>
  <si>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</si>
  <si>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</si>
  <si>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</si>
  <si>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</si>
  <si>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</si>
  <si>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</si>
  <si>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</si>
  <si>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</si>
  <si>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</si>
  <si>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</si>
  <si>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</si>
  <si>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</si>
  <si>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</si>
  <si>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</si>
  <si>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</si>
  <si>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</si>
  <si>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</si>
  <si>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</si>
  <si>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</si>
  <si>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</si>
  <si>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</si>
  <si>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</si>
  <si>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</si>
  <si>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</si>
  <si>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</si>
  <si>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</si>
  <si>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</si>
  <si>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</si>
  <si>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</si>
  <si>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</si>
  <si>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</si>
  <si>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</si>
  <si>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</si>
  <si>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</si>
  <si>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</si>
  <si>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</si>
  <si>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</si>
  <si>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</si>
  <si>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</si>
  <si>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</si>
  <si>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</si>
  <si>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</si>
  <si>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</si>
  <si>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</si>
  <si>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</si>
  <si>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</si>
  <si>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</si>
  <si>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</si>
  <si>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</si>
  <si>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</si>
  <si>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</si>
  <si>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</si>
  <si>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</si>
  <si>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</si>
  <si>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</si>
  <si>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</si>
  <si>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</si>
  <si>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</si>
  <si>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</si>
  <si>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</si>
  <si>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</si>
  <si>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</si>
  <si>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</si>
  <si>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</si>
  <si>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</si>
  <si>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</si>
  <si>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</si>
  <si>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</si>
  <si>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</si>
  <si>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</si>
  <si>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</si>
  <si>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</si>
  <si>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</si>
  <si>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</si>
  <si>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</si>
  <si>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</si>
  <si>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</si>
  <si>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</si>
  <si>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</si>
  <si>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</si>
  <si>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</si>
  <si>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</si>
  <si>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</si>
  <si>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</si>
  <si>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</si>
  <si>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</si>
  <si>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</si>
  <si>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</si>
  <si>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</si>
  <si>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</si>
  <si>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</si>
  <si>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</si>
  <si>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</si>
  <si>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</si>
  <si>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</si>
  <si>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</si>
  <si>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</si>
  <si>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</si>
  <si>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</si>
  <si>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</si>
  <si>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</si>
  <si>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</si>
  <si>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</si>
  <si>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</si>
  <si>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</si>
  <si>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</si>
  <si>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</si>
  <si>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</si>
  <si>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</si>
  <si>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</si>
  <si>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</si>
  <si>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</si>
  <si>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</si>
  <si>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</si>
  <si>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</si>
  <si>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</si>
  <si>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</si>
  <si>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</si>
  <si>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</si>
  <si>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</si>
  <si>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</si>
  <si>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</si>
  <si>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</si>
  <si>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</si>
  <si>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</si>
  <si>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</si>
  <si>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</si>
  <si>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</si>
  <si>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</si>
  <si>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</si>
  <si>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</si>
  <si>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</si>
  <si>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</si>
  <si>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</si>
  <si>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</si>
  <si>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</si>
  <si>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</si>
  <si>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</si>
  <si>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</si>
  <si>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</si>
  <si>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</si>
  <si>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</si>
  <si>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</si>
  <si>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</si>
  <si>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</si>
  <si>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</si>
  <si>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</si>
  <si>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</si>
  <si>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</si>
  <si>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</si>
  <si>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</si>
  <si>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</si>
  <si>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</si>
  <si>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</si>
  <si>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</si>
  <si>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</si>
  <si>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</si>
  <si>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</si>
  <si>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</si>
  <si>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</si>
  <si>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</si>
  <si>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</si>
  <si>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</si>
  <si>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</si>
  <si>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</si>
  <si>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</si>
  <si>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</si>
  <si>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</si>
  <si>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</si>
  <si>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</si>
  <si>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</si>
  <si>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</si>
  <si>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</si>
  <si>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</si>
  <si>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</si>
  <si>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</si>
  <si>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</si>
  <si>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</si>
  <si>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</si>
  <si>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</si>
  <si>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</si>
  <si>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</si>
  <si>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</si>
  <si>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</si>
  <si>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</si>
  <si>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</si>
  <si>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</si>
  <si>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</si>
  <si>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</si>
  <si>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</si>
  <si>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</si>
  <si>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</si>
  <si>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</si>
  <si>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</si>
  <si>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</si>
  <si>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</si>
  <si>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</si>
  <si>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</si>
  <si>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</si>
  <si>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</si>
  <si>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</si>
  <si>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</si>
  <si>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</si>
  <si>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</si>
  <si>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</si>
  <si>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</si>
  <si>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</si>
  <si>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</si>
  <si>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</si>
  <si>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</si>
  <si>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</si>
  <si>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</si>
  <si>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</si>
  <si>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</si>
  <si>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</si>
  <si>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</si>
  <si>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</si>
  <si>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</si>
  <si>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</si>
  <si>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</si>
  <si>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</si>
  <si>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</si>
  <si>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</si>
  <si>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</si>
  <si>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</si>
  <si>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</si>
  <si>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</si>
  <si>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</si>
  <si>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</si>
  <si>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</si>
  <si>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</si>
  <si>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</si>
  <si>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</si>
  <si>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</si>
  <si>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</si>
  <si>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</si>
  <si>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</si>
  <si>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</si>
  <si>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</si>
  <si>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</si>
  <si>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</si>
  <si>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</si>
  <si>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</si>
  <si>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</si>
  <si>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</si>
  <si>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</si>
  <si>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</si>
  <si>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</si>
  <si>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</si>
  <si>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</si>
  <si>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</si>
  <si>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</si>
  <si>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</si>
  <si>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</si>
  <si>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</si>
  <si>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</si>
  <si>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</si>
  <si>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</si>
  <si>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</si>
  <si>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</si>
  <si>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</si>
  <si>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</si>
  <si>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</si>
  <si>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</si>
  <si>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</si>
  <si>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</si>
  <si>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</si>
  <si>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</si>
  <si>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</si>
  <si>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</si>
  <si>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</si>
  <si>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</si>
  <si>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</si>
  <si>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</si>
  <si>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</si>
  <si>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</si>
  <si>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</si>
  <si>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</si>
  <si>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</si>
  <si>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</si>
  <si>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</si>
  <si>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</si>
  <si>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</si>
  <si>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</si>
  <si>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</si>
  <si>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</si>
  <si>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</si>
  <si>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</si>
  <si>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</si>
  <si>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</si>
  <si>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</si>
  <si>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</si>
  <si>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</si>
  <si>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</si>
  <si>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</si>
  <si>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</si>
  <si>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</si>
  <si>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</si>
  <si>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</si>
  <si>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</si>
  <si>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</si>
  <si>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</si>
  <si>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</si>
  <si>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</si>
  <si>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</si>
  <si>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</si>
  <si>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</si>
  <si>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</si>
  <si>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</si>
  <si>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</si>
  <si>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</si>
  <si>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</si>
  <si>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</si>
  <si>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</si>
  <si>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</si>
  <si>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</si>
  <si>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</si>
  <si>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</si>
  <si>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</si>
  <si>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</si>
  <si>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</si>
  <si>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</si>
  <si>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</si>
  <si>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</si>
  <si>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</si>
  <si>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</si>
  <si>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</si>
  <si>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</si>
  <si>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</si>
  <si>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</si>
  <si>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</si>
  <si>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</si>
  <si>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</si>
  <si>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</si>
  <si>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</si>
  <si>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</si>
  <si>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</si>
  <si>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</si>
  <si>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</si>
  <si>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</si>
  <si>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</si>
  <si>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</si>
  <si>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</si>
  <si>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</si>
  <si>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</si>
  <si>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</si>
  <si>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</si>
  <si>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</si>
  <si>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</si>
  <si>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</si>
  <si>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</si>
  <si>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</si>
  <si>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</si>
  <si>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</si>
  <si>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</si>
  <si>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</si>
  <si>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</si>
  <si>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</si>
  <si>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</si>
  <si>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</si>
  <si>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</si>
  <si>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</si>
  <si>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</si>
  <si>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</si>
  <si>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</si>
  <si>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</si>
  <si>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</si>
  <si>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</si>
  <si>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</si>
  <si>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</si>
  <si>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</si>
  <si>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</si>
  <si>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</si>
  <si>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</si>
  <si>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</si>
  <si>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</si>
  <si>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</si>
  <si>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</si>
  <si>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</si>
  <si>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</si>
  <si>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</si>
  <si>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</si>
  <si>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</si>
  <si>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</si>
  <si>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</si>
  <si>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</si>
  <si>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</si>
  <si>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</si>
  <si>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</si>
  <si>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</si>
  <si>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</si>
  <si>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</si>
  <si>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</si>
  <si>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</si>
  <si>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</si>
  <si>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</si>
  <si>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</si>
  <si>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</si>
  <si>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</si>
  <si>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</si>
  <si>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</si>
  <si>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</si>
  <si>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</si>
  <si>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</si>
  <si>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</si>
  <si>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</si>
  <si>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</si>
  <si>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</si>
  <si>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</si>
  <si>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</si>
  <si>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</si>
  <si>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</si>
  <si>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</si>
  <si>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</si>
  <si>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</si>
  <si>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</si>
  <si>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</si>
  <si>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</si>
  <si>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</si>
  <si>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</si>
  <si>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</si>
  <si>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</si>
  <si>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</si>
  <si>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</si>
  <si>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</si>
  <si>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</si>
  <si>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</si>
  <si>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</si>
  <si>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</si>
  <si>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</si>
  <si>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</si>
  <si>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</si>
  <si>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</si>
  <si>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</si>
  <si>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</si>
  <si>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</si>
  <si>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</si>
  <si>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</si>
  <si>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</si>
  <si>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</si>
  <si>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</si>
  <si>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</si>
  <si>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</si>
  <si>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</si>
  <si>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</si>
  <si>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</si>
  <si>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</si>
  <si>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</si>
  <si>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</si>
  <si>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</si>
  <si>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</si>
  <si>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</si>
  <si>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</si>
  <si>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</si>
  <si>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</si>
  <si>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</si>
  <si>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</si>
  <si>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</si>
  <si>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</si>
  <si>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</si>
  <si>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</si>
  <si>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</si>
  <si>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</si>
  <si>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</si>
  <si>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</si>
  <si>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</si>
  <si>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</si>
  <si>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</si>
  <si>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</si>
  <si>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</si>
  <si>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</si>
  <si>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</si>
  <si>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</si>
  <si>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</si>
  <si>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</si>
  <si>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</si>
  <si>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</si>
  <si>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</si>
  <si>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</si>
  <si>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</si>
  <si>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</si>
  <si>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</si>
  <si>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</si>
  <si>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</si>
  <si>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</si>
  <si>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</si>
  <si>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</si>
  <si>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</si>
  <si>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</si>
  <si>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</si>
  <si>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</si>
  <si>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</si>
  <si>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</si>
  <si>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</si>
  <si>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</si>
  <si>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</si>
  <si>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</si>
  <si>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</si>
  <si>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</si>
  <si>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</si>
  <si>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</si>
  <si>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</si>
  <si>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</si>
  <si>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</si>
  <si>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</si>
  <si>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</si>
  <si>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</si>
  <si>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</si>
  <si>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</si>
  <si>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</si>
  <si>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</si>
  <si>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</si>
  <si>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</si>
  <si>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</si>
  <si>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</si>
  <si>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</si>
  <si>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</si>
  <si>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</si>
  <si>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</si>
  <si>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</si>
  <si>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</si>
  <si>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</si>
  <si>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</si>
  <si>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</si>
  <si>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</si>
  <si>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</si>
  <si>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</si>
  <si>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</si>
  <si>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</si>
  <si>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</si>
  <si>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</si>
  <si>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</si>
  <si>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</si>
  <si>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</si>
  <si>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</si>
  <si>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</si>
  <si>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</si>
  <si>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</si>
  <si>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</si>
  <si>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</si>
  <si>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</si>
  <si>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</si>
  <si>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</si>
  <si>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</si>
  <si>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</si>
  <si>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</si>
  <si>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</si>
  <si>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</si>
  <si>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</si>
  <si>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</si>
  <si>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</si>
  <si>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</si>
  <si>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</si>
  <si>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</si>
  <si>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</si>
  <si>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</si>
  <si>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</si>
  <si>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</si>
  <si>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</si>
  <si>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</si>
  <si>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</si>
  <si>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</si>
  <si>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</si>
  <si>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</si>
  <si>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</si>
  <si>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</si>
  <si>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</si>
  <si>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</si>
  <si>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</si>
  <si>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</si>
  <si>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</si>
  <si>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</si>
  <si>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</si>
  <si>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</si>
  <si>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</si>
  <si>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</si>
  <si>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</si>
  <si>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</si>
  <si>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</si>
  <si>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</si>
  <si>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</si>
  <si>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</si>
  <si>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</si>
  <si>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</si>
  <si>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</si>
  <si>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</si>
  <si>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</si>
  <si>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</si>
  <si>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</si>
  <si>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</si>
  <si>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</si>
  <si>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</si>
  <si>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</si>
  <si>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</si>
  <si>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</si>
  <si>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</si>
  <si>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</si>
  <si>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</si>
  <si>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</si>
  <si>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</si>
  <si>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</si>
  <si>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</si>
  <si>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</si>
  <si>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</si>
  <si>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</si>
  <si>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</si>
  <si>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</si>
  <si>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</si>
  <si>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</si>
  <si>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</si>
  <si>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</si>
  <si>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</si>
  <si>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</si>
  <si>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</si>
  <si>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</si>
  <si>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</si>
  <si>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</si>
  <si>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</si>
  <si>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</si>
  <si>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</si>
  <si>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</si>
  <si>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</si>
  <si>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</si>
  <si>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</si>
  <si>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</si>
  <si>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</si>
  <si>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</si>
  <si>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</si>
  <si>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</si>
  <si>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</si>
  <si>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</si>
  <si>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</si>
  <si>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</si>
  <si>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</si>
  <si>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</si>
  <si>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</si>
  <si>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</si>
  <si>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</si>
  <si>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</si>
  <si>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</si>
  <si>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</si>
  <si>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</si>
  <si>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</si>
  <si>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</si>
  <si>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</si>
  <si>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</si>
  <si>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</si>
  <si>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</si>
  <si>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</si>
  <si>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</si>
  <si>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</si>
  <si>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</si>
  <si>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</si>
  <si>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</si>
  <si>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</si>
  <si>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</si>
  <si>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</si>
  <si>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</si>
  <si>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</si>
  <si>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</si>
  <si>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</si>
  <si>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</si>
  <si>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</si>
  <si>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</si>
  <si>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</si>
  <si>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</si>
  <si>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</si>
  <si>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</si>
  <si>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</si>
  <si>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</si>
  <si>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</si>
  <si>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</si>
  <si>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</si>
  <si>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</si>
  <si>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</si>
  <si>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</si>
  <si>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</si>
  <si>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</si>
  <si>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</si>
  <si>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</si>
  <si>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</si>
  <si>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</si>
  <si>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</si>
  <si>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</si>
  <si>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</si>
  <si>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</si>
  <si>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</si>
  <si>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</si>
  <si>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</si>
  <si>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</si>
  <si>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</si>
  <si>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</si>
  <si>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</si>
  <si>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</si>
  <si>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</si>
  <si>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</si>
  <si>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</si>
  <si>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</si>
  <si>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</si>
  <si>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</si>
  <si>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</si>
  <si>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</si>
  <si>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</si>
  <si>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</si>
  <si>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</si>
  <si>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</si>
  <si>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</si>
  <si>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</si>
  <si>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</si>
  <si>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</si>
  <si>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</si>
  <si>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</si>
  <si>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</si>
  <si>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</si>
  <si>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</si>
  <si>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</si>
  <si>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</si>
  <si>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</si>
  <si>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</si>
  <si>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</si>
  <si>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</si>
  <si>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</si>
  <si>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</si>
  <si>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</si>
  <si>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</si>
  <si>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</si>
  <si>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</si>
  <si>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</si>
  <si>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</si>
  <si>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</si>
  <si>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</si>
  <si>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</si>
  <si>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</si>
  <si>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</si>
  <si>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</si>
  <si>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</si>
  <si>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</si>
  <si>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</si>
  <si>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</si>
  <si>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</si>
  <si>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</si>
  <si>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</si>
  <si>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</si>
  <si>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</si>
  <si>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</si>
  <si>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</si>
  <si>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</si>
  <si>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</si>
  <si>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</si>
  <si>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</si>
  <si>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</si>
  <si>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</si>
  <si>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</si>
  <si>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</si>
  <si>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</si>
  <si>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</si>
  <si>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</si>
  <si>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</si>
  <si>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</si>
  <si>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</si>
  <si>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</si>
  <si>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</si>
  <si>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</si>
  <si>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</si>
  <si>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</si>
  <si>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</si>
  <si>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</si>
  <si>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</si>
  <si>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</si>
  <si>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</si>
  <si>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</si>
  <si>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</si>
  <si>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</si>
  <si>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</si>
  <si>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</si>
  <si>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</si>
  <si>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</si>
  <si>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</si>
  <si>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</si>
  <si>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</si>
  <si>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</si>
  <si>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</si>
  <si>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</si>
  <si>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</si>
  <si>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</si>
  <si>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</si>
  <si>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</si>
  <si>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</si>
  <si>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</si>
  <si>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</si>
  <si>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</si>
  <si>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</si>
  <si>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</si>
  <si>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</si>
  <si>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</si>
  <si>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</si>
  <si>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</si>
  <si>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</si>
  <si>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</si>
  <si>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</si>
  <si>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</si>
  <si>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</si>
  <si>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</si>
  <si>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</si>
  <si>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</si>
  <si>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</si>
  <si>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</si>
  <si>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</si>
  <si>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</si>
  <si>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</si>
  <si>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</si>
  <si>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</si>
  <si>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</si>
  <si>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</si>
  <si>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</si>
  <si>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</si>
  <si>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</si>
  <si>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</si>
  <si>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</si>
  <si>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</si>
  <si>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</si>
  <si>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</si>
  <si>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</si>
  <si>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</si>
  <si>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</si>
  <si>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</si>
  <si>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</si>
  <si>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</si>
  <si>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</si>
  <si>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</si>
  <si>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</si>
  <si>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</si>
  <si>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</si>
  <si>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</si>
  <si>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</si>
  <si>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</si>
  <si>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</si>
  <si>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</si>
  <si>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</si>
  <si>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</si>
  <si>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</si>
  <si>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</si>
  <si>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</si>
  <si>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</si>
  <si>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</si>
  <si>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</si>
  <si>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</si>
  <si>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</si>
  <si>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</si>
  <si>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</si>
  <si>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</si>
  <si>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</si>
  <si>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</si>
  <si>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</si>
  <si>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</si>
  <si>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</si>
  <si>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</si>
  <si>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</si>
  <si>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</si>
  <si>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</si>
  <si>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</si>
  <si>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</si>
  <si>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</si>
  <si>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</si>
  <si>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</si>
  <si>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</si>
  <si>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</si>
  <si>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</si>
  <si>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</si>
  <si>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</si>
  <si>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</si>
  <si>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</si>
  <si>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</si>
  <si>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</si>
  <si>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</si>
  <si>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</si>
  <si>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</si>
  <si>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</si>
  <si>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</si>
  <si>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</si>
  <si>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</si>
  <si>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</si>
  <si>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</si>
  <si>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</si>
  <si>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</si>
  <si>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</si>
  <si>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</si>
  <si>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</si>
  <si>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</si>
  <si>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</si>
  <si>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</si>
  <si>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</si>
  <si>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</si>
  <si>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</si>
  <si>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</si>
  <si>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</si>
  <si>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</si>
  <si>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</si>
  <si>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</si>
  <si>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</si>
  <si>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</si>
  <si>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</si>
  <si>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</si>
  <si>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</si>
  <si>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</si>
  <si>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</si>
  <si>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</si>
  <si>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</si>
  <si>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</si>
  <si>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</si>
  <si>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</si>
  <si>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</si>
  <si>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</si>
  <si>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</si>
  <si>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</si>
  <si>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</si>
  <si>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</si>
  <si>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</si>
  <si>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</si>
  <si>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</si>
  <si>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</si>
  <si>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</si>
  <si>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</si>
  <si>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</si>
  <si>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</si>
  <si>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</si>
  <si>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</si>
  <si>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</si>
  <si>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</si>
  <si>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</si>
  <si>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</si>
  <si>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</si>
  <si>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</si>
  <si>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</si>
  <si>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</si>
  <si>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</si>
  <si>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</si>
  <si>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</si>
  <si>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</si>
  <si>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</si>
  <si>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</si>
  <si>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</si>
  <si>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</si>
  <si>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</si>
  <si>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</si>
  <si>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</si>
  <si>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</si>
  <si>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</si>
  <si>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</si>
  <si>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</si>
  <si>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</si>
  <si>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</si>
  <si>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</si>
  <si>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</si>
  <si>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</si>
  <si>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</si>
  <si>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</si>
  <si>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</si>
  <si>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</si>
  <si>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</si>
  <si>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</si>
  <si>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</si>
  <si>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</si>
  <si>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</si>
  <si>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</si>
  <si>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</si>
  <si>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</si>
  <si>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</si>
  <si>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</si>
  <si>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</si>
  <si>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</si>
  <si>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</si>
  <si>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</si>
  <si>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</si>
  <si>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</si>
  <si>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</si>
  <si>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</si>
  <si>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</si>
  <si>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</si>
  <si>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</si>
  <si>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</si>
  <si>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</si>
  <si>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</si>
  <si>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</si>
  <si>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</si>
  <si>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</si>
  <si>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</si>
  <si>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</si>
  <si>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</si>
  <si>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</si>
  <si>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</si>
  <si>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</si>
  <si>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</si>
  <si>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</si>
  <si>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</si>
  <si>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</si>
  <si>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</si>
  <si>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</si>
  <si>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</si>
  <si>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</si>
  <si>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</si>
  <si>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</si>
  <si>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</si>
  <si>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</si>
  <si>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</si>
  <si>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</si>
  <si>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</si>
  <si>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</si>
  <si>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</si>
  <si>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</si>
  <si>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</si>
  <si>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</si>
  <si>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</si>
  <si>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</si>
  <si>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</si>
  <si>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</si>
  <si>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</si>
  <si>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</si>
  <si>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</si>
  <si>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</si>
  <si>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</si>
  <si>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</si>
  <si>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</si>
  <si>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</si>
  <si>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</si>
  <si>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</si>
  <si>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</si>
  <si>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</si>
  <si>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</si>
  <si>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</si>
  <si>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</si>
  <si>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</si>
  <si>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</si>
  <si>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</si>
  <si>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</si>
  <si>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</si>
  <si>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</si>
  <si>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</si>
  <si>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</si>
  <si>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</si>
  <si>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</si>
  <si>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</si>
  <si>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</si>
  <si>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</si>
  <si>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</si>
  <si>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</si>
  <si>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</si>
  <si>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</si>
  <si>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</si>
  <si>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</si>
  <si>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</si>
  <si>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</si>
  <si>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</si>
  <si>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</si>
  <si>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</si>
  <si>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</si>
  <si>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</si>
  <si>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</si>
  <si>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</si>
  <si>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</si>
  <si>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</si>
  <si>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</si>
  <si>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</si>
  <si>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</si>
  <si>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</si>
  <si>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</si>
  <si>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</si>
  <si>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</si>
  <si>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</si>
  <si>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</si>
  <si>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</si>
  <si>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</si>
  <si>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</si>
  <si>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</si>
  <si>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</si>
  <si>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</si>
  <si>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</si>
  <si>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</si>
  <si>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</si>
  <si>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</si>
  <si>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</si>
  <si>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</si>
  <si>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</si>
  <si>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</si>
  <si>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</si>
  <si>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</si>
  <si>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</si>
  <si>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</si>
  <si>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</si>
  <si>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</si>
  <si>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</si>
  <si>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</si>
  <si>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</si>
  <si>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</si>
  <si>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</si>
  <si>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</si>
  <si>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</si>
  <si>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</si>
  <si>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</si>
  <si>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</si>
  <si>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</si>
  <si>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</si>
  <si>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</si>
  <si>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</si>
  <si>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</si>
  <si>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</si>
  <si>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</si>
  <si>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</si>
  <si>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</si>
  <si>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</si>
  <si>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</si>
  <si>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</si>
  <si>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</si>
  <si>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</si>
  <si>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</si>
  <si>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</si>
  <si>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</si>
  <si>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</si>
  <si>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</si>
  <si>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</si>
  <si>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</si>
  <si>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</si>
  <si>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</si>
  <si>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</si>
  <si>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</si>
  <si>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</si>
  <si>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</si>
  <si>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</si>
  <si>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</si>
  <si>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</si>
  <si>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</si>
  <si>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</si>
  <si>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</si>
  <si>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</si>
  <si>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</si>
  <si>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</si>
  <si>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</si>
  <si>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</si>
  <si>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</si>
  <si>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</si>
  <si>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</si>
  <si>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</si>
  <si>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</si>
  <si>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</si>
  <si>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</si>
  <si>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</si>
  <si>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</si>
  <si>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</si>
  <si>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</si>
  <si>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</si>
  <si>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</si>
  <si>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</si>
  <si>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</si>
  <si>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</si>
  <si>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</si>
  <si>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</si>
  <si>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</si>
  <si>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</si>
  <si>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</si>
  <si>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</si>
  <si>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</si>
  <si>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</si>
  <si>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</si>
  <si>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</si>
  <si>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</si>
  <si>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</si>
  <si>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</si>
  <si>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</si>
  <si>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</si>
  <si>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</si>
  <si>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</si>
  <si>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</si>
  <si>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</si>
  <si>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</si>
  <si>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</si>
  <si>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</si>
  <si>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</si>
  <si>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</si>
  <si>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</si>
  <si>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</si>
  <si>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</si>
  <si>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</si>
  <si>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</si>
  <si>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</si>
  <si>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</si>
  <si>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</si>
  <si>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</si>
  <si>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</si>
  <si>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</si>
  <si>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</si>
  <si>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</si>
  <si>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</si>
  <si>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</si>
  <si>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</si>
  <si>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</si>
  <si>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</si>
  <si>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</si>
  <si>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</si>
  <si>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</si>
  <si>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</si>
  <si>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</si>
  <si>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</si>
  <si>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</si>
  <si>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</si>
  <si>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</si>
  <si>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</si>
  <si>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</si>
  <si>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</si>
  <si>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</si>
  <si>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</si>
  <si>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</si>
  <si>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</si>
  <si>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</si>
  <si>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</si>
  <si>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</si>
  <si>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</si>
  <si>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</si>
  <si>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</si>
  <si>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</si>
  <si>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</si>
  <si>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</si>
  <si>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</si>
  <si>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</si>
  <si>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</si>
  <si>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</si>
  <si>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</si>
  <si>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</si>
  <si>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</si>
  <si>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</si>
  <si>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</si>
  <si>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</si>
  <si>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</si>
  <si>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</si>
  <si>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</si>
  <si>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</si>
  <si>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</si>
  <si>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</si>
  <si>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</si>
  <si>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</si>
  <si>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</si>
  <si>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</si>
  <si>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</si>
  <si>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</si>
  <si>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</si>
  <si>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</si>
  <si>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</si>
  <si>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</si>
  <si>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</si>
  <si>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</si>
  <si>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</si>
  <si>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</si>
  <si>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</si>
  <si>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</si>
  <si>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</si>
  <si>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</si>
  <si>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</si>
  <si>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</si>
  <si>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</si>
  <si>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</si>
  <si>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</si>
  <si>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</si>
  <si>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</si>
  <si>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</si>
  <si>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</si>
  <si>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</si>
  <si>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</si>
  <si>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</si>
  <si>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</si>
  <si>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</si>
  <si>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</si>
  <si>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</si>
  <si>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</si>
  <si>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</si>
  <si>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</si>
  <si>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</si>
  <si>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</si>
  <si>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</si>
  <si>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</si>
  <si>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</si>
  <si>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</si>
  <si>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</si>
  <si>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</si>
  <si>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</si>
  <si>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</si>
  <si>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</si>
  <si>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</si>
  <si>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</si>
  <si>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</si>
  <si>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</si>
  <si>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</si>
  <si>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</si>
  <si>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</si>
  <si>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</si>
  <si>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</si>
  <si>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</si>
  <si>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</si>
  <si>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</si>
  <si>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</si>
  <si>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</si>
  <si>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</si>
  <si>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</si>
  <si>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</si>
  <si>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</si>
  <si>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</si>
  <si>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</si>
  <si>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</si>
  <si>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</si>
  <si>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</si>
  <si>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</si>
  <si>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</si>
  <si>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</si>
  <si>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</si>
  <si>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</si>
  <si>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</si>
  <si>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</si>
  <si>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</si>
  <si>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</si>
  <si>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</si>
  <si>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</si>
  <si>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</si>
  <si>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</si>
  <si>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</si>
  <si>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</si>
  <si>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</si>
  <si>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</si>
  <si>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</si>
  <si>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</si>
  <si>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</si>
  <si>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</si>
  <si>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</si>
  <si>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</si>
  <si>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</si>
  <si>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</si>
  <si>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</si>
  <si>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</si>
  <si>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</si>
  <si>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</si>
  <si>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</si>
  <si>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</si>
  <si>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</si>
  <si>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</si>
  <si>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</si>
  <si>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</si>
  <si>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</si>
  <si>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</si>
  <si>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</si>
  <si>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</si>
  <si>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</si>
  <si>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</si>
  <si>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</si>
  <si>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</si>
  <si>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</si>
  <si>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</si>
  <si>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</si>
  <si>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</si>
  <si>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</si>
  <si>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</si>
  <si>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</si>
  <si>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</si>
  <si>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</si>
  <si>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</si>
  <si>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</si>
  <si>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</si>
  <si>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</si>
  <si>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</si>
  <si>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</si>
  <si>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</si>
  <si>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</si>
  <si>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</si>
  <si>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</si>
  <si>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</si>
  <si>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</si>
  <si>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</si>
  <si>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</si>
  <si>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</si>
  <si>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</si>
  <si>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</si>
  <si>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</si>
  <si>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</si>
  <si>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</si>
  <si>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</si>
  <si>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</si>
  <si>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</si>
  <si>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</si>
  <si>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</si>
  <si>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</si>
  <si>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</si>
  <si>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</si>
  <si>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</si>
  <si>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</si>
  <si>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</si>
  <si>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</si>
  <si>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</si>
  <si>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</si>
  <si>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</si>
  <si>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</si>
  <si>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</si>
  <si>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</si>
  <si>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</si>
  <si>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</si>
  <si>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</si>
  <si>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</si>
  <si>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</si>
  <si>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</si>
  <si>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</si>
  <si>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</si>
  <si>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</si>
  <si>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</si>
  <si>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</si>
  <si>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</si>
  <si>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</si>
  <si>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</si>
  <si>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</si>
  <si>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</si>
  <si>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</si>
  <si>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</si>
  <si>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</si>
  <si>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</si>
  <si>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</si>
  <si>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</si>
  <si>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</si>
  <si>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</si>
  <si>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</si>
  <si>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</si>
  <si>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</si>
  <si>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</si>
  <si>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</si>
  <si>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</si>
  <si>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</si>
  <si>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</si>
  <si>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</si>
  <si>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</si>
  <si>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</si>
  <si>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</si>
  <si>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</si>
  <si>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</si>
  <si>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</si>
  <si>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</si>
  <si>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</si>
  <si>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</si>
  <si>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</si>
  <si>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</si>
  <si>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</si>
  <si>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</si>
  <si>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</si>
  <si>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</si>
  <si>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</si>
  <si>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</si>
  <si>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</si>
  <si>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</si>
  <si>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</si>
  <si>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</si>
  <si>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</si>
  <si>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</si>
  <si>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</si>
  <si>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</si>
  <si>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</si>
  <si>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</si>
  <si>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</si>
  <si>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</si>
  <si>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</si>
  <si>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</si>
  <si>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</si>
  <si>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</si>
  <si>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</si>
  <si>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</si>
  <si>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</si>
  <si>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</si>
  <si>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</si>
  <si>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</si>
  <si>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</si>
  <si>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</si>
  <si>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</si>
  <si>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</si>
  <si>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</si>
  <si>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</si>
  <si>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</si>
  <si>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</si>
  <si>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</si>
  <si>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</si>
  <si>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</si>
  <si>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</si>
  <si>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</si>
  <si>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</si>
  <si>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</si>
  <si>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</si>
  <si>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</si>
  <si>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</si>
  <si>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</si>
  <si>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</si>
  <si>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</si>
  <si>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</si>
  <si>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</si>
  <si>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</si>
  <si>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</si>
  <si>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</si>
  <si>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</si>
  <si>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</si>
  <si>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</si>
  <si>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</si>
  <si>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</si>
  <si>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</si>
  <si>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</si>
  <si>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</si>
  <si>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</si>
  <si>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</si>
  <si>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</si>
  <si>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</si>
  <si>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</si>
  <si>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</si>
  <si>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</si>
  <si>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</si>
  <si>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</si>
  <si>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</si>
  <si>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</si>
  <si>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</si>
  <si>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</si>
  <si>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</si>
  <si>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</si>
  <si>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</si>
  <si>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</si>
  <si>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</si>
  <si>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</si>
  <si>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</si>
  <si>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</si>
  <si>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</si>
  <si>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</si>
  <si>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</si>
  <si>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</si>
  <si>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</si>
  <si>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</si>
  <si>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</si>
  <si>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</si>
  <si>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</si>
  <si>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</si>
  <si>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</si>
  <si>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</si>
  <si>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</si>
  <si>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</si>
  <si>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</si>
  <si>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</si>
  <si>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</si>
  <si>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</si>
  <si>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</si>
  <si>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</si>
  <si>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</si>
  <si>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</si>
  <si>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</si>
  <si>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</si>
  <si>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</si>
  <si>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</si>
  <si>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</si>
  <si>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</si>
  <si>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</si>
  <si>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</si>
  <si>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</si>
  <si>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</si>
  <si>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</si>
  <si>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</si>
  <si>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</si>
  <si>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</si>
  <si>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</si>
  <si>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</si>
  <si>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</si>
  <si>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</si>
  <si>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</si>
  <si>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</si>
  <si>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</si>
  <si>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</si>
  <si>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</si>
  <si>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</si>
  <si>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</si>
  <si>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</si>
  <si>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</si>
  <si>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</si>
  <si>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</si>
  <si>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</si>
  <si>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</si>
  <si>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</si>
  <si>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</si>
  <si>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</si>
  <si>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</si>
  <si>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</si>
  <si>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</si>
  <si>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</si>
  <si>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</si>
  <si>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</si>
  <si>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</si>
  <si>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</si>
  <si>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</si>
  <si>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</si>
  <si>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</si>
  <si>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</si>
  <si>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</si>
  <si>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</si>
  <si>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</si>
  <si>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</si>
  <si>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</si>
  <si>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</si>
  <si>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</si>
  <si>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</si>
  <si>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</si>
  <si>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</si>
  <si>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</si>
  <si>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</si>
  <si>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</si>
  <si>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</si>
  <si>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</si>
  <si>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</si>
  <si>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</si>
  <si>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</si>
  <si>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</si>
  <si>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</si>
  <si>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</si>
  <si>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</si>
  <si>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</si>
  <si>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</si>
  <si>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</si>
  <si>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</si>
  <si>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</si>
  <si>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</si>
  <si>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</si>
  <si>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</si>
  <si>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</si>
  <si>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</si>
  <si>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</si>
  <si>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</si>
  <si>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</si>
  <si>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</si>
  <si>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</si>
  <si>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</si>
  <si>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</si>
  <si>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</si>
  <si>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</si>
  <si>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</si>
  <si>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</si>
  <si>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</si>
  <si>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</si>
  <si>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</si>
  <si>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</si>
  <si>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</si>
  <si>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</si>
  <si>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</si>
  <si>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</si>
  <si>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</si>
  <si>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</si>
  <si>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</si>
  <si>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</si>
  <si>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</si>
  <si>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</si>
  <si>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</si>
  <si>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</si>
  <si>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</si>
  <si>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</si>
  <si>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</si>
  <si>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</si>
  <si>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</si>
  <si>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</si>
  <si>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</si>
  <si>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</si>
  <si>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</si>
  <si>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</si>
  <si>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</si>
  <si>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</si>
  <si>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</si>
  <si>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</si>
  <si>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</si>
  <si>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</si>
  <si>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</si>
  <si>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</si>
  <si>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</si>
  <si>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</si>
  <si>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</si>
  <si>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</si>
  <si>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</si>
  <si>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</si>
  <si>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</si>
  <si>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</si>
  <si>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</si>
  <si>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</si>
  <si>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</si>
  <si>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</si>
  <si>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</si>
  <si>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</si>
  <si>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</si>
  <si>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</si>
  <si>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</si>
  <si>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</si>
  <si>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</si>
  <si>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</si>
  <si>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</si>
  <si>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</si>
  <si>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</si>
  <si>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</si>
  <si>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</si>
  <si>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</si>
  <si>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</si>
  <si>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</si>
  <si>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</si>
  <si>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</si>
  <si>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</si>
  <si>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</si>
  <si>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</si>
  <si>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</si>
  <si>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</si>
  <si>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</si>
  <si>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</si>
  <si>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</si>
  <si>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</si>
  <si>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</si>
  <si>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</si>
  <si>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</si>
  <si>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</si>
  <si>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</si>
  <si>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</si>
  <si>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</si>
  <si>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</si>
  <si>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</si>
  <si>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</si>
  <si>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</si>
  <si>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</si>
  <si>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</si>
  <si>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</si>
  <si>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</si>
  <si>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</si>
  <si>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</si>
  <si>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</si>
  <si>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</si>
  <si>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</si>
  <si>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</si>
  <si>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</si>
  <si>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</si>
  <si>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</si>
  <si>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</si>
  <si>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</si>
  <si>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</si>
  <si>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</si>
  <si>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</si>
  <si>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</si>
  <si>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</si>
  <si>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</si>
  <si>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</si>
  <si>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</si>
  <si>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</si>
  <si>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</si>
  <si>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</si>
  <si>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</si>
  <si>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</si>
  <si>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</si>
  <si>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</si>
  <si>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</si>
  <si>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</si>
  <si>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</si>
  <si>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</si>
  <si>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</si>
  <si>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</si>
  <si>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</si>
  <si>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</si>
  <si>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</si>
  <si>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</si>
  <si>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</si>
  <si>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</si>
  <si>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</si>
  <si>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</si>
  <si>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</si>
  <si>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</si>
  <si>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</si>
  <si>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</si>
  <si>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</si>
  <si>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</si>
  <si>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</si>
  <si>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</si>
  <si>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</si>
  <si>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</si>
  <si>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</si>
  <si>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</si>
  <si>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</si>
  <si>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</si>
  <si>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</si>
  <si>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</si>
  <si>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</si>
  <si>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</si>
  <si>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</si>
  <si>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</si>
  <si>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</si>
  <si>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</si>
  <si>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</si>
  <si>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</si>
  <si>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</si>
  <si>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</si>
  <si>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</si>
  <si>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</si>
  <si>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</si>
  <si>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</si>
  <si>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</si>
  <si>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</si>
  <si>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</si>
  <si>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</si>
  <si>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</si>
  <si>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</si>
  <si>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</si>
  <si>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</si>
  <si>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</si>
  <si>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</si>
  <si>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</si>
  <si>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</si>
  <si>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</si>
  <si>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</si>
  <si>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</si>
  <si>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</si>
  <si>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</si>
  <si>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</si>
  <si>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</si>
  <si>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</si>
  <si>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</si>
  <si>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</si>
  <si>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</si>
  <si>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</si>
  <si>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</si>
  <si>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</si>
  <si>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</si>
  <si>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</si>
  <si>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</si>
  <si>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</si>
  <si>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</si>
  <si>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</si>
  <si>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</si>
  <si>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</si>
  <si>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</si>
  <si>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</si>
  <si>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</si>
  <si>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</si>
  <si>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</si>
  <si>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</si>
  <si>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</si>
  <si>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</si>
  <si>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</si>
  <si>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</si>
  <si>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</si>
  <si>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</si>
  <si>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</si>
  <si>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</si>
  <si>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</si>
  <si>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</si>
  <si>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</si>
  <si>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</si>
  <si>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</si>
  <si>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</si>
  <si>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</si>
  <si>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</si>
  <si>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</si>
  <si>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</si>
  <si>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</si>
  <si>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</si>
  <si>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</si>
  <si>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</si>
  <si>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</si>
  <si>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</si>
  <si>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</si>
  <si>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</si>
  <si>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</si>
  <si>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</si>
  <si>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</si>
  <si>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</si>
  <si>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</si>
  <si>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</si>
  <si>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</si>
  <si>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</si>
  <si>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</si>
  <si>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</si>
  <si>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</si>
  <si>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</si>
  <si>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</si>
  <si>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</si>
  <si>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</si>
  <si>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</si>
  <si>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</si>
  <si>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</si>
  <si>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</si>
  <si>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</si>
  <si>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</si>
  <si>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</si>
  <si>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</si>
  <si>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</si>
  <si>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</si>
  <si>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</si>
  <si>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</si>
  <si>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</si>
  <si>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</si>
  <si>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</si>
  <si>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</si>
  <si>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</si>
  <si>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</si>
  <si>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</si>
  <si>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</si>
  <si>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</si>
  <si>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</si>
  <si>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</si>
  <si>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</si>
  <si>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</si>
  <si>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</si>
  <si>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</si>
  <si>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</si>
  <si>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</si>
  <si>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</si>
  <si>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</si>
  <si>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</si>
  <si>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</si>
  <si>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</si>
  <si>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</si>
  <si>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</si>
  <si>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</si>
  <si>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</si>
  <si>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</si>
  <si>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</si>
  <si>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</si>
  <si>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</si>
  <si>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</si>
  <si>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</si>
  <si>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</si>
  <si>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</si>
  <si>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</si>
  <si>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</si>
  <si>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</si>
  <si>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</si>
  <si>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</si>
  <si>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</si>
  <si>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</si>
  <si>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</si>
  <si>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</si>
  <si>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</si>
  <si>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</si>
  <si>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</si>
  <si>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</si>
  <si>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</si>
  <si>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</si>
  <si>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</si>
  <si>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</si>
  <si>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</si>
  <si>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</si>
  <si>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</si>
  <si>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</si>
  <si>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</si>
  <si>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</si>
  <si>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</si>
  <si>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</si>
  <si>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</si>
  <si>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</si>
  <si>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</si>
  <si>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</si>
  <si>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</si>
  <si>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</si>
  <si>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</si>
  <si>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</si>
  <si>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</si>
  <si>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</si>
  <si>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</si>
  <si>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</si>
  <si>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</si>
  <si>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</si>
  <si>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</si>
  <si>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</si>
  <si>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</si>
  <si>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</si>
  <si>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</si>
  <si>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</si>
  <si>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</si>
  <si>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</si>
  <si>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</si>
  <si>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</si>
  <si>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</si>
  <si>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</si>
  <si>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</si>
  <si>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</si>
  <si>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</si>
  <si>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</si>
  <si>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</si>
  <si>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</si>
  <si>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</si>
  <si>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</si>
  <si>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</si>
  <si>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</si>
  <si>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</si>
  <si>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</si>
  <si>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</si>
  <si>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</si>
  <si>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</si>
  <si>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</si>
  <si>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</si>
  <si>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</si>
  <si>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</si>
  <si>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</si>
  <si>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</si>
  <si>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</si>
  <si>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</si>
  <si>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</si>
  <si>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</si>
  <si>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</si>
  <si>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</si>
  <si>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</si>
  <si>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</si>
  <si>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</si>
  <si>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</si>
  <si>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</si>
  <si>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</si>
  <si>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</si>
  <si>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</si>
  <si>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</si>
  <si>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</si>
  <si>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</si>
  <si>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</si>
  <si>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</si>
  <si>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</si>
  <si>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</si>
  <si>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</si>
  <si>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</si>
  <si>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</si>
  <si>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</si>
  <si>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</si>
  <si>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</si>
  <si>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</si>
  <si>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</si>
  <si>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</si>
  <si>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</si>
  <si>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</si>
  <si>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</si>
  <si>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</si>
  <si>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</si>
  <si>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</si>
  <si>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</si>
  <si>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</si>
  <si>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</si>
  <si>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</si>
  <si>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</si>
  <si>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</si>
  <si>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</si>
  <si>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</si>
  <si>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</si>
  <si>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</si>
  <si>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</si>
  <si>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</si>
  <si>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</si>
  <si>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</si>
  <si>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</si>
  <si>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</si>
  <si>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</si>
  <si>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</si>
  <si>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</si>
  <si>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</si>
  <si>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</si>
  <si>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</si>
  <si>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</si>
  <si>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</si>
  <si>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</si>
  <si>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</si>
  <si>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</si>
  <si>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</si>
  <si>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</si>
  <si>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</si>
  <si>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</si>
  <si>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</si>
  <si>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</si>
  <si>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</si>
  <si>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</si>
  <si>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</si>
  <si>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</si>
  <si>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</si>
  <si>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</si>
  <si>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</si>
  <si>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</si>
  <si>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</si>
  <si>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</si>
  <si>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</si>
  <si>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</si>
  <si>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</si>
  <si>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</si>
  <si>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</si>
  <si>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</si>
  <si>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</si>
  <si>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</si>
  <si>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</si>
  <si>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</si>
  <si>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</si>
  <si>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</si>
  <si>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</si>
  <si>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</si>
  <si>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</si>
  <si>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</si>
  <si>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</si>
  <si>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</si>
  <si>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</si>
  <si>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</si>
  <si>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</si>
  <si>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</si>
  <si>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</si>
  <si>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</si>
  <si>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</si>
  <si>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</si>
  <si>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</si>
  <si>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</si>
  <si>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</si>
  <si>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</si>
  <si>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</si>
  <si>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</si>
  <si>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</si>
  <si>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</si>
  <si>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</si>
  <si>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</si>
  <si>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</si>
  <si>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</si>
  <si>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</si>
  <si>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</si>
  <si>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</si>
  <si>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</si>
  <si>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</si>
  <si>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</si>
  <si>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</si>
  <si>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</si>
  <si>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</si>
  <si>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</si>
  <si>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</si>
  <si>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</si>
  <si>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</si>
  <si>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</si>
  <si>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</si>
  <si>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</si>
  <si>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</si>
  <si>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</si>
  <si>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</si>
  <si>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</si>
  <si>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</si>
  <si>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</si>
  <si>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</si>
  <si>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</si>
  <si>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</si>
  <si>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</si>
  <si>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</si>
  <si>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</si>
  <si>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</si>
  <si>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</si>
  <si>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</si>
  <si>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</si>
  <si>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</si>
  <si>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</si>
  <si>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</si>
  <si>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</si>
  <si>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</si>
  <si>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</si>
  <si>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</si>
  <si>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</si>
  <si>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</si>
  <si>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</si>
  <si>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</si>
  <si>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</si>
  <si>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</si>
  <si>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</si>
  <si>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</si>
  <si>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</si>
  <si>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</si>
  <si>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</si>
  <si>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</si>
  <si>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</si>
  <si>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</si>
  <si>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</si>
  <si>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</si>
  <si>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</si>
  <si>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</si>
  <si>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</si>
  <si>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</si>
  <si>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</si>
  <si>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</si>
  <si>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</si>
  <si>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</si>
  <si>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</si>
  <si>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</si>
  <si>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</si>
  <si>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</si>
  <si>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</si>
  <si>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</si>
  <si>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</si>
  <si>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</si>
  <si>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</si>
  <si>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</si>
  <si>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</si>
  <si>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</si>
  <si>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</si>
  <si>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</si>
  <si>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</si>
  <si>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</si>
  <si>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</si>
  <si>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</si>
  <si>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</si>
  <si>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</si>
  <si>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</si>
  <si>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</si>
  <si>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</si>
  <si>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</si>
  <si>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</si>
  <si>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</si>
  <si>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</si>
  <si>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</si>
  <si>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</si>
  <si>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</si>
  <si>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</si>
  <si>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</si>
  <si>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</si>
  <si>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</si>
  <si>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</si>
  <si>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</si>
  <si>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</si>
  <si>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</si>
  <si>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</si>
  <si>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</si>
  <si>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</si>
  <si>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</si>
  <si>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</si>
  <si>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</si>
  <si>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</si>
  <si>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</si>
  <si>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</si>
  <si>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</si>
  <si>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</si>
  <si>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</si>
  <si>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</si>
  <si>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</si>
  <si>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</si>
  <si>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</si>
  <si>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</si>
  <si>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</si>
  <si>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</si>
  <si>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</si>
  <si>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</si>
  <si>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</si>
  <si>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</si>
  <si>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</si>
  <si>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</si>
  <si>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</si>
  <si>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</si>
  <si>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</si>
  <si>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</si>
  <si>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</si>
  <si>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</si>
  <si>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</si>
  <si>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</si>
  <si>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</si>
  <si>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</si>
  <si>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</si>
  <si>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</si>
  <si>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</si>
  <si>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</si>
  <si>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</si>
  <si>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</si>
  <si>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</si>
  <si>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</si>
  <si>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</si>
  <si>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</si>
  <si>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</si>
  <si>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</si>
  <si>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</si>
  <si>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</si>
  <si>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</si>
  <si>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</si>
  <si>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</si>
  <si>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</si>
  <si>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</si>
  <si>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</si>
  <si>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</si>
  <si>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</si>
  <si>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</si>
  <si>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</si>
  <si>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</si>
  <si>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</si>
  <si>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</si>
  <si>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</si>
  <si>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</si>
  <si>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</si>
  <si>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</si>
  <si>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</si>
  <si>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</si>
  <si>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</si>
  <si>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</si>
  <si>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</si>
  <si>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</si>
  <si>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</si>
  <si>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</si>
  <si>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</si>
  <si>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</si>
  <si>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</si>
  <si>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</si>
  <si>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</si>
  <si>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</si>
  <si>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</si>
  <si>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</si>
  <si>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</si>
  <si>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</si>
  <si>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</si>
  <si>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</si>
  <si>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</si>
  <si>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</si>
  <si>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</si>
  <si>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</si>
  <si>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</si>
  <si>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</si>
  <si>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</si>
  <si>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</si>
  <si>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</si>
  <si>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</si>
  <si>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</si>
  <si>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</si>
  <si>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</si>
  <si>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</si>
  <si>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</si>
  <si>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</si>
  <si>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</si>
  <si>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</si>
  <si>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</si>
  <si>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</si>
  <si>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</si>
  <si>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</si>
  <si>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</si>
  <si>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</si>
  <si>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</si>
  <si>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</si>
  <si>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</si>
  <si>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</si>
  <si>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</si>
  <si>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</si>
  <si>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</si>
  <si>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</si>
  <si>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</si>
  <si>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</si>
  <si>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</si>
  <si>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</si>
  <si>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</si>
  <si>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</si>
  <si>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</si>
  <si>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</si>
  <si>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</si>
  <si>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</si>
  <si>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</si>
  <si>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</si>
  <si>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</si>
  <si>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</si>
  <si>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</si>
  <si>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</si>
  <si>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</si>
  <si>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</si>
  <si>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</si>
  <si>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</si>
  <si>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</si>
  <si>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</si>
  <si>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</si>
  <si>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</si>
  <si>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</si>
  <si>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</si>
  <si>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</si>
  <si>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</si>
  <si>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</si>
  <si>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</si>
  <si>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</si>
  <si>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</si>
  <si>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</si>
  <si>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</si>
  <si>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</si>
  <si>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</si>
  <si>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</si>
  <si>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</si>
  <si>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</si>
  <si>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</si>
  <si>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</si>
  <si>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</si>
  <si>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</si>
  <si>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</si>
  <si>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</si>
  <si>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</si>
  <si>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</si>
  <si>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</si>
  <si>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</si>
  <si>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</si>
  <si>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</si>
  <si>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</si>
  <si>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</si>
  <si>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</si>
  <si>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</si>
  <si>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</si>
  <si>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</si>
  <si>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</si>
  <si>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</si>
  <si>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</si>
  <si>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</si>
  <si>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</si>
  <si>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</si>
  <si>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</si>
  <si>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</si>
  <si>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</si>
  <si>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</si>
  <si>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</si>
  <si>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</si>
  <si>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</si>
  <si>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</si>
  <si>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</si>
  <si>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</si>
  <si>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</si>
  <si>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</si>
  <si>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</si>
  <si>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</si>
  <si>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</si>
  <si>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</si>
  <si>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</si>
  <si>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</si>
  <si>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</si>
  <si>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</si>
  <si>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</si>
  <si>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</si>
  <si>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</si>
  <si>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</si>
  <si>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</si>
  <si>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</si>
  <si>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</si>
  <si>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</si>
  <si>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</si>
  <si>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</si>
  <si>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</si>
  <si>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</si>
  <si>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</si>
  <si>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</si>
  <si>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</si>
  <si>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</si>
  <si>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</si>
  <si>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</si>
  <si>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</si>
  <si>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</si>
  <si>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</si>
  <si>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</si>
  <si>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</si>
  <si>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</si>
  <si>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</si>
  <si>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</si>
  <si>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</si>
  <si>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</si>
  <si>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</si>
  <si>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</si>
  <si>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</si>
  <si>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</si>
  <si>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</si>
  <si>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</si>
  <si>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</si>
  <si>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</si>
  <si>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</si>
  <si>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</si>
  <si>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</si>
  <si>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</si>
  <si>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</si>
  <si>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</si>
  <si>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</si>
  <si>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</si>
  <si>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</si>
  <si>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</si>
  <si>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</si>
  <si>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</si>
  <si>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</si>
  <si>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</si>
  <si>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</si>
  <si>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</si>
  <si>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</si>
  <si>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</si>
  <si>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</si>
  <si>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</si>
  <si>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</si>
  <si>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</si>
  <si>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</si>
  <si>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</si>
  <si>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</si>
  <si>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</si>
  <si>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</si>
  <si>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</si>
  <si>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</si>
  <si>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</si>
  <si>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</si>
  <si>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</si>
  <si>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</si>
  <si>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</si>
  <si>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</si>
  <si>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</si>
  <si>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</si>
  <si>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</si>
  <si>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</si>
  <si>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</si>
  <si>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</si>
  <si>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</si>
  <si>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</si>
  <si>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</si>
  <si>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</si>
  <si>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</si>
  <si>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</si>
  <si>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</si>
  <si>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</si>
  <si>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</si>
  <si>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</si>
  <si>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</si>
  <si>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</si>
  <si>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</si>
  <si>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</si>
  <si>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</si>
  <si>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</si>
  <si>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</si>
  <si>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</si>
  <si>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</si>
  <si>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</si>
  <si>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</si>
  <si>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</si>
  <si>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</si>
  <si>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</si>
  <si>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</si>
  <si>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</si>
  <si>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</si>
  <si>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</si>
  <si>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</si>
  <si>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</si>
  <si>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</si>
  <si>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</si>
  <si>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</si>
  <si>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</si>
  <si>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</si>
  <si>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</si>
  <si>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</si>
  <si>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</si>
  <si>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</si>
  <si>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</si>
  <si>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</si>
  <si>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</si>
  <si>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</si>
  <si>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</si>
  <si>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</si>
  <si>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</si>
  <si>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</si>
  <si>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</si>
  <si>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</si>
  <si>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</si>
  <si>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</si>
  <si>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</si>
  <si>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</si>
  <si>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</si>
  <si>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</si>
  <si>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</si>
  <si>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</si>
  <si>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</si>
  <si>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</si>
  <si>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</si>
  <si>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</si>
  <si>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</si>
  <si>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</si>
  <si>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</si>
  <si>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</si>
  <si>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</si>
  <si>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</si>
  <si>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</si>
  <si>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</si>
  <si>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</si>
  <si>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</si>
  <si>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</si>
  <si>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</si>
  <si>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</si>
  <si>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</si>
  <si>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</si>
  <si>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</si>
  <si>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</si>
  <si>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</si>
  <si>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</si>
  <si>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</si>
  <si>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</si>
  <si>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</si>
  <si>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</si>
  <si>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</si>
  <si>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</si>
  <si>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</si>
  <si>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</si>
  <si>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</si>
  <si>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</si>
  <si>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</si>
  <si>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</si>
  <si>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</si>
  <si>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</si>
  <si>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</si>
  <si>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</si>
  <si>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</si>
  <si>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</si>
  <si>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</si>
  <si>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</si>
  <si>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</si>
  <si>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</si>
  <si>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</si>
  <si>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</si>
  <si>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</si>
  <si>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</si>
  <si>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</si>
  <si>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</si>
  <si>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</si>
  <si>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</si>
  <si>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</si>
  <si>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</si>
  <si>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</si>
  <si>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</si>
  <si>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</si>
  <si>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</si>
  <si>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</si>
  <si>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</si>
  <si>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</si>
  <si>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</si>
  <si>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</si>
  <si>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</si>
  <si>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</si>
  <si>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</si>
  <si>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</si>
  <si>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</si>
  <si>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</si>
  <si>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</si>
  <si>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</si>
  <si>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</si>
  <si>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</si>
  <si>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</si>
  <si>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</si>
  <si>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</si>
  <si>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</si>
  <si>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</si>
  <si>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</si>
  <si>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</si>
  <si>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</si>
  <si>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</si>
  <si>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</si>
  <si>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</si>
  <si>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</si>
  <si>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</si>
  <si>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</si>
  <si>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</si>
  <si>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</si>
  <si>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</si>
  <si>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</si>
  <si>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</si>
  <si>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</si>
  <si>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</si>
  <si>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</si>
  <si>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</si>
  <si>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</si>
  <si>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</si>
  <si>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</si>
  <si>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</si>
  <si>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</si>
  <si>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</si>
  <si>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</si>
  <si>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</si>
  <si>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</si>
  <si>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</si>
  <si>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</si>
  <si>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</si>
  <si>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</si>
  <si>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</si>
  <si>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</si>
  <si>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</si>
  <si>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</si>
  <si>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</si>
  <si>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</si>
  <si>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</si>
  <si>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</si>
  <si>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</si>
  <si>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</si>
  <si>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</si>
  <si>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</si>
  <si>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</si>
  <si>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</si>
  <si>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</si>
  <si>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</si>
  <si>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</si>
  <si>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</si>
  <si>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</si>
  <si>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</si>
  <si>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</si>
  <si>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</si>
  <si>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</si>
  <si>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</si>
  <si>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</si>
  <si>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</si>
  <si>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</si>
  <si>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</si>
  <si>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</si>
  <si>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</si>
  <si>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</si>
  <si>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</si>
  <si>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</si>
  <si>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</si>
  <si>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</si>
  <si>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</si>
  <si>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</si>
  <si>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</si>
  <si>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</si>
  <si>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</si>
  <si>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</si>
  <si>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</si>
  <si>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</si>
  <si>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</si>
  <si>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</si>
  <si>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</si>
  <si>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</si>
  <si>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</si>
  <si>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</si>
  <si>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</si>
  <si>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</si>
  <si>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</si>
  <si>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</si>
  <si>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</si>
  <si>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</si>
  <si>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</si>
  <si>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</si>
  <si>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</si>
  <si>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</si>
  <si>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</si>
  <si>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</si>
  <si>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</si>
  <si>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</si>
  <si>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</si>
  <si>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</si>
  <si>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</si>
  <si>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</si>
  <si>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</si>
  <si>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</si>
  <si>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</si>
  <si>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</si>
  <si>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</si>
  <si>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</si>
  <si>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</si>
  <si>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</si>
  <si>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</si>
  <si>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</si>
  <si>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</si>
  <si>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</si>
  <si>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</si>
  <si>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</si>
  <si>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</si>
  <si>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</si>
  <si>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</si>
  <si>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</si>
  <si>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</si>
  <si>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</si>
  <si>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</si>
  <si>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</si>
  <si>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</si>
  <si>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</si>
  <si>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</si>
  <si>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</si>
  <si>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</si>
  <si>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</si>
  <si>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</si>
  <si>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</si>
  <si>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</si>
  <si>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</si>
  <si>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</si>
  <si>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</si>
  <si>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</si>
  <si>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</si>
  <si>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</si>
  <si>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</si>
  <si>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</si>
  <si>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</si>
  <si>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</si>
  <si>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</si>
  <si>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</si>
  <si>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</si>
  <si>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</si>
  <si>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</si>
  <si>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</si>
  <si>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</si>
  <si>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</si>
  <si>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</si>
  <si>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</si>
  <si>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</si>
  <si>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</si>
  <si>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</si>
  <si>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</si>
  <si>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</si>
  <si>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</si>
  <si>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</si>
  <si>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</si>
  <si>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</si>
  <si>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</si>
  <si>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</si>
  <si>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</si>
  <si>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</si>
  <si>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</si>
  <si>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</si>
  <si>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</si>
  <si>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</si>
  <si>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</si>
  <si>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</si>
  <si>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</si>
  <si>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</si>
  <si>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</si>
  <si>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</si>
  <si>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</si>
  <si>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</si>
  <si>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</si>
  <si>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</si>
  <si>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</si>
  <si>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</si>
  <si>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</si>
  <si>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</si>
  <si>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</si>
  <si>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</si>
  <si>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</si>
  <si>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</si>
  <si>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</si>
  <si>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</si>
  <si>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</si>
  <si>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</si>
  <si>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</si>
  <si>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</si>
  <si>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</si>
  <si>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</si>
  <si>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</si>
  <si>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</si>
  <si>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</si>
  <si>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</si>
  <si>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</si>
  <si>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</si>
  <si>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</si>
  <si>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</si>
  <si>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</si>
  <si>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</si>
  <si>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</si>
  <si>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</si>
  <si>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</si>
  <si>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</si>
  <si>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</si>
  <si>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</si>
  <si>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</si>
  <si>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</si>
  <si>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</si>
  <si>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</si>
  <si>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</si>
  <si>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</si>
  <si>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</si>
  <si>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</si>
  <si>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</si>
  <si>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</si>
  <si>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</si>
  <si>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</si>
  <si>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</si>
  <si>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</si>
  <si>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</si>
  <si>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</si>
  <si>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</si>
  <si>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</si>
  <si>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</si>
  <si>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</si>
  <si>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</si>
  <si>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</si>
  <si>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</si>
  <si>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</si>
  <si>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</si>
  <si>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</si>
  <si>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</si>
  <si>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</si>
  <si>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</si>
  <si>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</si>
  <si>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</si>
  <si>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</si>
  <si>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</si>
  <si>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</si>
  <si>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</si>
  <si>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</si>
  <si>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</si>
  <si>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</si>
  <si>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</si>
  <si>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</si>
  <si>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</si>
  <si>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</si>
  <si>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</si>
  <si>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</si>
  <si>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</si>
  <si>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</si>
  <si>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</si>
  <si>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</si>
  <si>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</si>
  <si>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</si>
  <si>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</si>
  <si>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</si>
  <si>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</si>
  <si>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</si>
  <si>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</si>
  <si>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</si>
  <si>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</si>
  <si>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</si>
  <si>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</si>
  <si>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</si>
  <si>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</si>
  <si>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</si>
  <si>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</si>
  <si>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</si>
  <si>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</si>
  <si>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</si>
  <si>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</si>
  <si>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</si>
  <si>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</si>
  <si>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</si>
  <si>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</si>
  <si>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</si>
  <si>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</si>
  <si>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</si>
  <si>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</si>
  <si>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</si>
  <si>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</si>
  <si>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</si>
  <si>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</si>
  <si>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</si>
  <si>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</si>
  <si>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</si>
  <si>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</si>
  <si>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</si>
  <si>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</si>
  <si>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</si>
  <si>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</si>
  <si>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</si>
  <si>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</si>
  <si>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</si>
  <si>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</si>
  <si>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</si>
  <si>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</si>
  <si>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</si>
  <si>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</si>
  <si>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</si>
  <si>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</si>
  <si>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</si>
  <si>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</si>
  <si>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</si>
  <si>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</si>
  <si>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</si>
  <si>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</si>
  <si>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</si>
  <si>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</si>
  <si>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</si>
  <si>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</si>
  <si>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</si>
  <si>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</si>
  <si>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</si>
  <si>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</si>
  <si>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</si>
  <si>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</si>
  <si>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</si>
  <si>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</si>
  <si>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</si>
  <si>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</si>
  <si>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</si>
  <si>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</si>
  <si>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</si>
  <si>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</si>
  <si>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</si>
  <si>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</si>
  <si>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</si>
  <si>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</si>
  <si>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</si>
  <si>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</si>
  <si>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</si>
  <si>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</si>
  <si>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</si>
  <si>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</si>
  <si>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</si>
  <si>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</si>
  <si>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</si>
  <si>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</si>
  <si>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</si>
  <si>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</si>
  <si>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</si>
  <si>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</si>
  <si>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</si>
  <si>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</si>
  <si>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</si>
  <si>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</si>
  <si>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</si>
  <si>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</si>
  <si>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</si>
  <si>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</si>
  <si>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</si>
  <si>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</si>
  <si>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</si>
  <si>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</si>
  <si>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</si>
  <si>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</si>
  <si>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</si>
  <si>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</si>
  <si>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</si>
  <si>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</si>
  <si>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</si>
  <si>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</si>
  <si>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</si>
  <si>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</si>
  <si>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</si>
  <si>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</si>
  <si>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</si>
  <si>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</si>
  <si>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</si>
  <si>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</si>
  <si>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</si>
  <si>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</si>
  <si>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</si>
  <si>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</si>
  <si>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</si>
  <si>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</si>
  <si>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</si>
  <si>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</si>
  <si>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</si>
  <si>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</si>
  <si>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</si>
  <si>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</si>
  <si>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</si>
  <si>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</si>
  <si>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</si>
  <si>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</si>
  <si>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</si>
  <si>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</si>
  <si>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</si>
  <si>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</si>
  <si>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</si>
  <si>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</si>
  <si>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</si>
  <si>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</si>
  <si>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</si>
  <si>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</si>
  <si>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</si>
  <si>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</si>
  <si>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</si>
  <si>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</si>
  <si>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</si>
  <si>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</si>
  <si>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</si>
  <si>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</si>
  <si>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</si>
  <si>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</si>
  <si>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</si>
  <si>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</si>
  <si>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</si>
  <si>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</si>
  <si>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</si>
  <si>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</si>
  <si>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</si>
  <si>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</si>
  <si>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</si>
  <si>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</si>
  <si>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</si>
  <si>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</si>
  <si>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</si>
  <si>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</si>
  <si>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</si>
  <si>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</si>
  <si>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</si>
  <si>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</si>
  <si>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</si>
  <si>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</si>
  <si>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</si>
  <si>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</si>
  <si>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</si>
  <si>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</si>
  <si>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</si>
  <si>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</si>
  <si>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</si>
  <si>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</si>
  <si>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</si>
  <si>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</si>
  <si>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</si>
  <si>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</si>
  <si>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</si>
  <si>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</si>
  <si>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</si>
  <si>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</si>
  <si>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</si>
  <si>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</si>
  <si>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</si>
  <si>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</si>
  <si>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</si>
  <si>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</si>
  <si>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</si>
  <si>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</si>
  <si>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</si>
  <si>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</si>
  <si>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</si>
  <si>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</si>
  <si>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</si>
  <si>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</si>
  <si>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</si>
  <si>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</si>
  <si>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</si>
  <si>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</si>
  <si>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</si>
  <si>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</si>
  <si>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</si>
  <si>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</si>
  <si>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</si>
  <si>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</si>
  <si>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</si>
  <si>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</si>
  <si>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</si>
  <si>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</si>
  <si>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</si>
  <si>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</si>
  <si>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</si>
  <si>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</si>
  <si>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</si>
  <si>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</si>
  <si>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</si>
  <si>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</si>
  <si>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</si>
  <si>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</si>
  <si>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</si>
  <si>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</si>
  <si>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</si>
  <si>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</si>
  <si>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</si>
  <si>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</si>
  <si>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</si>
  <si>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</si>
  <si>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</si>
  <si>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</si>
  <si>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</si>
  <si>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</si>
  <si>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</si>
  <si>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</si>
  <si>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</si>
  <si>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</si>
  <si>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</si>
  <si>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</si>
  <si>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</si>
  <si>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</si>
  <si>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</si>
  <si>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</si>
  <si>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</si>
  <si>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</si>
  <si>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</si>
  <si>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</si>
  <si>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</si>
  <si>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</si>
  <si>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</si>
  <si>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</si>
  <si>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</si>
  <si>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</si>
  <si>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</si>
  <si>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</si>
  <si>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</si>
  <si>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</si>
  <si>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</si>
  <si>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</si>
  <si>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</si>
  <si>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</si>
  <si>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</si>
  <si>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</si>
  <si>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</si>
  <si>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</si>
  <si>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</si>
  <si>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</si>
  <si>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</si>
  <si>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</si>
  <si>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</si>
  <si>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</si>
  <si>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</si>
  <si>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</si>
  <si>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</si>
  <si>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</si>
  <si>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</si>
  <si>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</si>
  <si>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</si>
  <si>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</si>
  <si>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</si>
  <si>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</si>
  <si>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</si>
  <si>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</si>
  <si>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</si>
  <si>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</si>
  <si>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</si>
  <si>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</si>
  <si>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</si>
  <si>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</si>
  <si>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</si>
  <si>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</si>
  <si>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</si>
  <si>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</si>
  <si>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</si>
  <si>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</si>
  <si>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</si>
  <si>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</si>
  <si>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</si>
  <si>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</si>
  <si>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</si>
  <si>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</si>
  <si>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</si>
  <si>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</si>
  <si>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</si>
  <si>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</si>
  <si>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</si>
  <si>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</si>
  <si>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</si>
  <si>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</si>
  <si>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</si>
  <si>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</si>
  <si>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</si>
  <si>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</si>
  <si>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</si>
  <si>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</si>
  <si>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</si>
  <si>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</si>
  <si>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</si>
  <si>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</si>
  <si>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</si>
  <si>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</si>
  <si>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</si>
  <si>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</si>
  <si>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</si>
  <si>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</si>
  <si>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</si>
  <si>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</si>
  <si>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</si>
  <si>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</si>
  <si>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</si>
  <si>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</si>
  <si>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</si>
  <si>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</si>
  <si>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</si>
  <si>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</si>
  <si>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</si>
  <si>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</si>
  <si>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</si>
  <si>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</si>
  <si>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</si>
  <si>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</si>
  <si>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</si>
  <si>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</si>
  <si>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</si>
  <si>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</si>
  <si>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</si>
  <si>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</si>
  <si>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</si>
  <si>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</si>
  <si>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</si>
  <si>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</si>
  <si>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</si>
  <si>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</si>
  <si>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</si>
  <si>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</si>
  <si>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</si>
  <si>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</si>
  <si>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</si>
  <si>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</si>
  <si>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</si>
  <si>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</si>
  <si>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</si>
  <si>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</si>
  <si>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</si>
  <si>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</si>
  <si>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</si>
  <si>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</si>
  <si>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</si>
  <si>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</si>
  <si>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</si>
  <si>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</si>
  <si>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</si>
  <si>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</si>
  <si>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</si>
  <si>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</si>
  <si>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</si>
  <si>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</si>
  <si>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</si>
  <si>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</si>
  <si>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</si>
  <si>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</si>
  <si>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</si>
  <si>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</si>
  <si>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</si>
  <si>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</si>
  <si>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</si>
  <si>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</si>
  <si>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</si>
  <si>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</si>
  <si>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</si>
  <si>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</si>
  <si>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</si>
  <si>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</si>
  <si>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</si>
  <si>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</si>
  <si>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</si>
  <si>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</si>
  <si>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</si>
  <si>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</si>
  <si>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</si>
  <si>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</si>
  <si>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</si>
  <si>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</si>
  <si>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</si>
  <si>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</si>
  <si>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</si>
  <si>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</si>
  <si>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</si>
  <si>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</si>
  <si>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</si>
  <si>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</si>
  <si>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</si>
  <si>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</si>
  <si>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</si>
  <si>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</si>
  <si>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</si>
  <si>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</si>
  <si>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</si>
  <si>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</si>
  <si>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</si>
  <si>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</si>
  <si>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</si>
  <si>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</si>
  <si>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</si>
  <si>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</si>
  <si>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</si>
  <si>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</si>
  <si>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</si>
  <si>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</si>
  <si>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</si>
  <si>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</si>
  <si>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</si>
  <si>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</si>
  <si>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</si>
  <si>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</si>
  <si>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</si>
  <si>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</si>
  <si>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</si>
  <si>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</si>
  <si>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</si>
  <si>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</si>
  <si>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</si>
  <si>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</si>
  <si>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</si>
  <si>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</si>
  <si>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</si>
  <si>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</si>
  <si>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</si>
  <si>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</si>
  <si>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</si>
  <si>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</si>
  <si>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</si>
  <si>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</si>
  <si>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</si>
  <si>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</si>
  <si>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</si>
  <si>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</si>
  <si>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</si>
  <si>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</si>
  <si>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</si>
  <si>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</si>
  <si>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</si>
  <si>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</si>
  <si>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</si>
  <si>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</si>
  <si>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</si>
  <si>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</si>
  <si>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</si>
  <si>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</si>
  <si>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</si>
  <si>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</si>
  <si>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</si>
  <si>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</si>
  <si>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</si>
  <si>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</si>
  <si>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</si>
  <si>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</si>
  <si>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</si>
  <si>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</si>
  <si>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</si>
  <si>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</si>
  <si>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</si>
  <si>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</si>
  <si>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</si>
  <si>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</si>
  <si>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</si>
  <si>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</si>
  <si>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</si>
  <si>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</si>
  <si>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</si>
  <si>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</si>
  <si>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</si>
  <si>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</si>
  <si>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</si>
  <si>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</si>
  <si>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</si>
  <si>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</si>
  <si>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</si>
  <si>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</si>
  <si>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</si>
  <si>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</si>
  <si>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</si>
  <si>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</si>
  <si>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</si>
  <si>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</si>
  <si>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</si>
  <si>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</si>
  <si>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</si>
  <si>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</si>
  <si>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</si>
  <si>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</si>
  <si>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</si>
  <si>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</si>
  <si>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</si>
  <si>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</si>
  <si>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</si>
  <si>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</si>
  <si>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</si>
  <si>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</si>
  <si>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</si>
  <si>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</si>
  <si>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</si>
  <si>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</si>
  <si>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</si>
  <si>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</si>
  <si>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</si>
  <si>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</si>
  <si>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</si>
  <si>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</si>
  <si>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</si>
  <si>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</si>
  <si>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</si>
  <si>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</si>
  <si>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</si>
  <si>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</si>
  <si>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</si>
  <si>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</si>
  <si>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</si>
  <si>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</si>
  <si>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</si>
  <si>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</si>
  <si>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</si>
  <si>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</si>
  <si>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</si>
  <si>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</si>
  <si>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</si>
  <si>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</si>
  <si>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</si>
  <si>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</si>
  <si>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</si>
  <si>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</si>
  <si>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</si>
  <si>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</si>
  <si>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</si>
  <si>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</si>
  <si>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</si>
  <si>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</si>
  <si>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</si>
  <si>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</si>
  <si>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</si>
  <si>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</si>
  <si>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</si>
  <si>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</si>
  <si>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</si>
  <si>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</si>
  <si>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</si>
  <si>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</si>
  <si>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</si>
  <si>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</si>
  <si>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</si>
  <si>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</si>
  <si>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</si>
  <si>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</si>
  <si>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</si>
  <si>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</si>
  <si>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</si>
  <si>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</si>
  <si>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</si>
  <si>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</si>
  <si>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</si>
  <si>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</si>
  <si>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</si>
  <si>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</si>
  <si>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</si>
  <si>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</si>
  <si>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</si>
  <si>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</si>
  <si>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</si>
  <si>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</si>
  <si>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</si>
  <si>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</si>
  <si>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</si>
  <si>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</si>
  <si>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</si>
  <si>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</si>
  <si>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</si>
  <si>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</si>
  <si>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</si>
  <si>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</si>
  <si>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</si>
  <si>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</si>
  <si>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</si>
  <si>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</si>
  <si>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</si>
  <si>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</si>
  <si>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</si>
  <si>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</si>
  <si>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</si>
  <si>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</si>
  <si>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</si>
  <si>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</si>
  <si>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</si>
  <si>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</si>
  <si>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</si>
  <si>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</si>
  <si>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</si>
  <si>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</si>
  <si>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</si>
  <si>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</si>
  <si>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</si>
  <si>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</si>
  <si>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</si>
  <si>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</si>
  <si>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</si>
  <si>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</si>
  <si>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</si>
  <si>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</si>
  <si>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</si>
  <si>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</si>
  <si>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</si>
  <si>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</si>
  <si>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</si>
  <si>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</si>
  <si>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</si>
  <si>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</si>
  <si>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</si>
  <si>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</si>
  <si>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</si>
  <si>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</si>
  <si>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</si>
  <si>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</si>
  <si>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</si>
  <si>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</si>
  <si>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</si>
  <si>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</si>
  <si>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</si>
  <si>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</si>
  <si>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</si>
  <si>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</si>
  <si>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</si>
  <si>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</si>
  <si>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</si>
  <si>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</si>
  <si>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</si>
  <si>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</si>
  <si>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</si>
  <si>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</si>
  <si>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</si>
  <si>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</si>
  <si>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</si>
  <si>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</si>
  <si>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</si>
  <si>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</si>
  <si>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</si>
  <si>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</si>
  <si>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</si>
  <si>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</si>
  <si>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</si>
  <si>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</si>
  <si>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</si>
  <si>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</si>
  <si>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</si>
  <si>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</si>
  <si>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</si>
  <si>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</si>
  <si>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</si>
  <si>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</si>
  <si>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</si>
  <si>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</si>
  <si>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</si>
  <si>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</si>
  <si>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</si>
  <si>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</si>
  <si>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</si>
  <si>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</si>
  <si>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</si>
  <si>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</si>
  <si>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</si>
  <si>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</si>
  <si>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</si>
  <si>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</si>
  <si>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</si>
  <si>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</si>
  <si>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</si>
  <si>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</si>
  <si>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</si>
  <si>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</si>
  <si>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</si>
  <si>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</si>
  <si>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</si>
  <si>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</si>
  <si>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</si>
  <si>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</si>
  <si>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</si>
  <si>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</si>
  <si>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</si>
  <si>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</si>
  <si>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</si>
  <si>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</si>
  <si>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</si>
  <si>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</si>
  <si>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</si>
  <si>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</si>
  <si>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</si>
  <si>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</si>
  <si>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</si>
  <si>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</si>
  <si>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</si>
  <si>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</si>
  <si>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</si>
  <si>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</si>
  <si>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</si>
  <si>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</si>
  <si>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</si>
  <si>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</si>
  <si>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</si>
  <si>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</si>
  <si>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</si>
  <si>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</si>
  <si>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</si>
  <si>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</si>
  <si>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</si>
  <si>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</si>
  <si>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</si>
  <si>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</si>
  <si>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</si>
  <si>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</si>
  <si>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</si>
  <si>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</si>
  <si>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</si>
  <si>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</si>
  <si>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</si>
  <si>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</si>
  <si>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</si>
  <si>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</si>
  <si>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</si>
  <si>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</si>
  <si>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</si>
  <si>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</si>
  <si>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</si>
  <si>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</si>
  <si>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</si>
  <si>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</si>
  <si>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</si>
  <si>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</si>
  <si>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</si>
  <si>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</si>
  <si>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</si>
  <si>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</si>
  <si>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</si>
  <si>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</si>
  <si>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</si>
  <si>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</si>
  <si>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</si>
  <si>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</si>
  <si>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</si>
  <si>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</si>
  <si>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</si>
  <si>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</si>
  <si>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</si>
  <si>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</si>
  <si>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</si>
  <si>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</si>
  <si>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</si>
  <si>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</si>
  <si>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</si>
  <si>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</si>
  <si>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</si>
  <si>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</si>
  <si>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</si>
  <si>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</si>
  <si>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</si>
  <si>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</si>
  <si>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</si>
  <si>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</si>
  <si>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</si>
  <si>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</si>
  <si>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</si>
  <si>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</si>
  <si>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</si>
  <si>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</si>
  <si>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</si>
  <si>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</si>
  <si>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</si>
  <si>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</si>
  <si>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</si>
  <si>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</si>
  <si>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</si>
  <si>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</si>
  <si>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</si>
  <si>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</si>
  <si>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</si>
  <si>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</si>
  <si>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</si>
  <si>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</si>
  <si>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</si>
  <si>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</si>
  <si>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</si>
  <si>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</si>
  <si>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</si>
  <si>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</si>
  <si>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</si>
  <si>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</si>
  <si>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</si>
  <si>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</si>
  <si>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</si>
  <si>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</si>
  <si>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</si>
  <si>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</si>
  <si>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</si>
  <si>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</si>
  <si>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</si>
  <si>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</si>
  <si>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</si>
  <si>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</si>
  <si>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</si>
  <si>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</si>
  <si>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</si>
  <si>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</si>
  <si>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</si>
  <si>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</si>
  <si>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</si>
  <si>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</si>
  <si>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</si>
  <si>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</si>
  <si>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</si>
  <si>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</si>
  <si>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</si>
  <si>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</si>
  <si>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</si>
  <si>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</si>
  <si>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</si>
  <si>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</si>
  <si>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</si>
  <si>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</si>
  <si>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</si>
  <si>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</si>
  <si>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</si>
  <si>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</si>
  <si>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</si>
  <si>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</si>
  <si>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</si>
  <si>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</si>
  <si>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</si>
  <si>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</si>
  <si>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</si>
  <si>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</si>
  <si>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</si>
  <si>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</si>
  <si>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</si>
  <si>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</si>
  <si>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</si>
  <si>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</si>
  <si>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</si>
  <si>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</si>
  <si>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</si>
  <si>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</si>
  <si>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</si>
  <si>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</si>
  <si>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</si>
  <si>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</si>
  <si>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</si>
  <si>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</si>
  <si>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</si>
  <si>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</si>
  <si>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</si>
  <si>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</si>
  <si>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</si>
  <si>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</si>
  <si>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</si>
  <si>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</si>
  <si>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</si>
  <si>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</si>
  <si>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</si>
  <si>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</si>
  <si>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</si>
  <si>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</si>
  <si>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</si>
  <si>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</si>
  <si>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</si>
  <si>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</si>
  <si>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</si>
  <si>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</si>
  <si>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</si>
  <si>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</si>
  <si>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</si>
  <si>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</si>
  <si>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</si>
  <si>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</si>
  <si>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</si>
  <si>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</si>
  <si>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</si>
  <si>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</si>
  <si>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</si>
  <si>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</si>
  <si>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</si>
  <si>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</si>
  <si>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</si>
  <si>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</si>
  <si>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</si>
  <si>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</si>
  <si>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</si>
  <si>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</si>
  <si>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</si>
  <si>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</si>
  <si>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</si>
  <si>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</si>
  <si>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</si>
  <si>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</si>
  <si>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</si>
  <si>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</si>
  <si>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</si>
  <si>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</si>
  <si>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</si>
  <si>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</si>
  <si>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</si>
  <si>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</si>
  <si>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</si>
  <si>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</si>
  <si>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</si>
  <si>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</si>
  <si>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</si>
  <si>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</si>
  <si>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</si>
  <si>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</si>
  <si>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</si>
  <si>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</si>
  <si>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</si>
  <si>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</si>
  <si>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</si>
  <si>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</si>
  <si>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</si>
  <si>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</si>
  <si>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</si>
  <si>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</si>
  <si>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</si>
  <si>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</si>
  <si>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</si>
  <si>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</si>
  <si>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</si>
  <si>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</si>
  <si>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</si>
  <si>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</si>
  <si>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</si>
  <si>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</si>
  <si>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</si>
  <si>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</si>
  <si>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</si>
  <si>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</si>
  <si>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</si>
  <si>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</si>
  <si>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</si>
  <si>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</si>
  <si>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</si>
  <si>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</si>
  <si>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</si>
  <si>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</si>
  <si>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</si>
  <si>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</si>
  <si>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</si>
  <si>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</si>
  <si>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</si>
  <si>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</si>
  <si>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</si>
  <si>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</si>
  <si>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</si>
  <si>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</si>
  <si>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</si>
  <si>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</si>
  <si>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</si>
  <si>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</si>
  <si>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</si>
  <si>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</si>
  <si>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</si>
  <si>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</si>
  <si>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</si>
  <si>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</si>
  <si>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</si>
  <si>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</si>
  <si>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</si>
  <si>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</si>
  <si>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</si>
  <si>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</si>
  <si>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</si>
  <si>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</si>
  <si>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</si>
  <si>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</si>
  <si>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</si>
  <si>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</si>
  <si>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</si>
  <si>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</si>
  <si>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</si>
  <si>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</si>
  <si>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</si>
  <si>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</si>
  <si>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</si>
  <si>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</si>
  <si>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</si>
  <si>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</si>
  <si>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</si>
  <si>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</si>
  <si>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</si>
  <si>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</si>
  <si>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</si>
  <si>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</si>
  <si>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</si>
  <si>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</si>
  <si>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</si>
  <si>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</si>
  <si>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</si>
  <si>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</si>
  <si>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</si>
  <si>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</si>
  <si>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</si>
  <si>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</si>
  <si>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</si>
  <si>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</si>
  <si>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</si>
  <si>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</si>
  <si>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</si>
  <si>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</si>
  <si>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</si>
  <si>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</si>
  <si>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</si>
  <si>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</si>
  <si>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</si>
  <si>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</si>
  <si>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</si>
  <si>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</si>
  <si>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</si>
  <si>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</si>
  <si>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</si>
  <si>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</si>
  <si>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</si>
  <si>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</si>
  <si>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</si>
  <si>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</si>
  <si>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</si>
  <si>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</si>
  <si>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</si>
  <si>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</si>
  <si>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</si>
  <si>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</si>
  <si>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</si>
  <si>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</si>
  <si>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</si>
  <si>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</si>
  <si>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</si>
  <si>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</si>
  <si>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</si>
  <si>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</si>
  <si>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</si>
  <si>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</si>
  <si>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</si>
  <si>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</si>
  <si>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</si>
  <si>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</si>
  <si>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</si>
  <si>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</si>
  <si>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</si>
  <si>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</si>
  <si>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</si>
  <si>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</si>
  <si>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</si>
  <si>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</si>
  <si>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</si>
  <si>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</si>
  <si>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</si>
  <si>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</si>
  <si>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</si>
  <si>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</si>
  <si>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</si>
  <si>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</si>
  <si>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</si>
  <si>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</si>
  <si>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</si>
  <si>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</si>
  <si>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</si>
  <si>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</si>
  <si>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</si>
  <si>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</si>
  <si>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</si>
  <si>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</si>
  <si>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</si>
  <si>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</si>
  <si>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</si>
  <si>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</si>
  <si>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</si>
  <si>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</si>
  <si>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</si>
  <si>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</si>
  <si>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</si>
  <si>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</si>
  <si>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</si>
  <si>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</si>
  <si>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</si>
  <si>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</si>
  <si>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</si>
  <si>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</si>
  <si>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</si>
  <si>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</si>
  <si>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</si>
  <si>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</si>
  <si>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</si>
  <si>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</si>
  <si>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</si>
  <si>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</si>
  <si>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</si>
  <si>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</si>
  <si>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</si>
  <si>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</si>
  <si>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</si>
  <si>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</si>
  <si>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</si>
  <si>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</si>
  <si>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</si>
  <si>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</si>
  <si>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</si>
  <si>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</si>
  <si>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</si>
  <si>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</si>
  <si>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</si>
  <si>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</si>
  <si>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</si>
  <si>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</si>
  <si>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</si>
  <si>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</si>
  <si>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</si>
  <si>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</si>
  <si>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</si>
  <si>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</si>
  <si>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</si>
  <si>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</si>
  <si>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</si>
  <si>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</si>
  <si>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</si>
  <si>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</si>
  <si>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</si>
  <si>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</si>
  <si>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</si>
  <si>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</si>
  <si>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</si>
  <si>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</si>
  <si>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</si>
  <si>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</si>
  <si>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</si>
  <si>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</si>
  <si>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</si>
  <si>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</si>
  <si>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</si>
  <si>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</si>
  <si>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</si>
  <si>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</si>
  <si>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</si>
  <si>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</si>
  <si>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</si>
  <si>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</si>
  <si>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</si>
  <si>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</si>
  <si>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</si>
  <si>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</si>
  <si>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</si>
  <si>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</si>
  <si>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</si>
  <si>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</si>
  <si>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</si>
  <si>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</si>
  <si>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</si>
  <si>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</si>
  <si>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</si>
  <si>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</si>
  <si>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</si>
  <si>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</si>
  <si>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</si>
  <si>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</si>
  <si>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</si>
  <si>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</si>
  <si>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</si>
  <si>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</si>
  <si>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</si>
  <si>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</si>
  <si>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</si>
  <si>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</si>
  <si>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</si>
  <si>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</si>
  <si>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</si>
  <si>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</si>
  <si>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</si>
  <si>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</si>
  <si>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</si>
  <si>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</si>
  <si>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</si>
  <si>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</si>
  <si>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</si>
  <si>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</si>
  <si>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</si>
  <si>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</si>
  <si>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</si>
  <si>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</si>
  <si>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</si>
  <si>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</si>
  <si>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</si>
  <si>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</si>
  <si>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</si>
  <si>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</si>
  <si>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</si>
  <si>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</si>
  <si>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</si>
  <si>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</si>
  <si>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</si>
  <si>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</si>
  <si>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</si>
  <si>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</si>
  <si>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</si>
  <si>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</si>
  <si>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</si>
  <si>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</si>
  <si>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</si>
  <si>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</si>
  <si>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</si>
  <si>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</si>
  <si>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</si>
  <si>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</si>
  <si>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</si>
  <si>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</si>
  <si>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</si>
  <si>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</si>
  <si>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</si>
  <si>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</si>
  <si>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</si>
  <si>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</si>
  <si>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</si>
  <si>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</si>
  <si>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</si>
  <si>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</si>
  <si>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</si>
  <si>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</si>
  <si>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</si>
  <si>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</si>
  <si>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</si>
  <si>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</si>
  <si>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</si>
  <si>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</si>
  <si>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</si>
  <si>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</si>
  <si>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</si>
  <si>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</si>
  <si>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</si>
  <si>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</si>
  <si>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</si>
  <si>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</si>
  <si>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</si>
  <si>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</si>
  <si>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</si>
  <si>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</si>
  <si>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</si>
  <si>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</si>
  <si>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</si>
  <si>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</si>
  <si>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</si>
  <si>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</si>
  <si>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</si>
  <si>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</si>
  <si>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</si>
  <si>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</si>
  <si>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</si>
  <si>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</si>
  <si>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</si>
  <si>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</si>
  <si>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</si>
  <si>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</si>
  <si>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</si>
  <si>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</si>
  <si>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</si>
  <si>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</si>
  <si>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</si>
  <si>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</si>
  <si>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</si>
  <si>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</si>
  <si>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</si>
  <si>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</si>
  <si>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</si>
  <si>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</si>
  <si>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</si>
  <si>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</si>
  <si>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</si>
  <si>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</si>
  <si>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</si>
  <si>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</si>
  <si>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</si>
  <si>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</si>
  <si>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</si>
  <si>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</si>
  <si>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</si>
  <si>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</si>
  <si>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</si>
  <si>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</si>
  <si>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</si>
  <si>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</si>
  <si>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</si>
  <si>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</si>
  <si>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</si>
  <si>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</si>
  <si>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</si>
  <si>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</si>
  <si>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</si>
  <si>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</si>
  <si>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</si>
  <si>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</si>
  <si>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</si>
  <si>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</si>
  <si>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</si>
  <si>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</si>
  <si>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</si>
  <si>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</si>
  <si>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</si>
  <si>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</si>
  <si>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</si>
  <si>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</si>
  <si>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</si>
  <si>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</si>
  <si>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</si>
  <si>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</si>
  <si>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</si>
  <si>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</si>
  <si>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</si>
  <si>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</si>
  <si>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</si>
  <si>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</si>
  <si>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</si>
  <si>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</si>
  <si>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</si>
  <si>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</si>
  <si>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</si>
  <si>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</si>
  <si>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</si>
  <si>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</si>
  <si>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</si>
  <si>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</si>
  <si>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</si>
  <si>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</si>
  <si>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</si>
  <si>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</si>
  <si>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</si>
  <si>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</si>
  <si>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</si>
  <si>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</si>
  <si>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</si>
  <si>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</si>
  <si>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</si>
  <si>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</si>
  <si>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</si>
  <si>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</si>
  <si>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</si>
  <si>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</si>
  <si>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</si>
  <si>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</si>
  <si>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</si>
  <si>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</si>
  <si>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</si>
  <si>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</si>
  <si>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</si>
  <si>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</si>
  <si>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</si>
  <si>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</si>
  <si>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</si>
  <si>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</si>
  <si>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</si>
  <si>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</si>
  <si>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</si>
  <si>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</si>
  <si>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</si>
  <si>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</si>
  <si>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</si>
  <si>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</si>
  <si>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</si>
  <si>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</si>
  <si>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</si>
  <si>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</si>
  <si>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</si>
  <si>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</si>
  <si>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</si>
  <si>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</si>
  <si>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</si>
  <si>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</si>
  <si>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</si>
  <si>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</si>
  <si>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</si>
  <si>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</si>
  <si>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</si>
  <si>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</si>
  <si>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</si>
  <si>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</si>
  <si>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</si>
  <si>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</si>
  <si>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</si>
  <si>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</si>
  <si>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</si>
  <si>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</si>
  <si>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</si>
  <si>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</si>
  <si>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</si>
  <si>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</si>
  <si>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</si>
  <si>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</si>
  <si>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</si>
  <si>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</si>
  <si>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</si>
  <si>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</si>
  <si>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</si>
  <si>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</si>
  <si>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</si>
  <si>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</si>
  <si>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</si>
  <si>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</si>
  <si>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</si>
  <si>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</si>
  <si>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</si>
  <si>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</si>
  <si>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</si>
  <si>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</si>
  <si>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</si>
  <si>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</si>
  <si>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</si>
  <si>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</si>
  <si>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</si>
  <si>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</si>
  <si>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</si>
  <si>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</si>
  <si>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</si>
  <si>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</si>
  <si>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</si>
  <si>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</si>
  <si>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</si>
  <si>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</si>
  <si>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</si>
  <si>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</si>
  <si>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</si>
  <si>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</si>
  <si>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</si>
  <si>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</si>
  <si>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</si>
  <si>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</si>
  <si>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</si>
  <si>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</si>
  <si>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</si>
  <si>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</si>
  <si>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</si>
  <si>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</si>
  <si>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</si>
  <si>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</si>
  <si>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</si>
  <si>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</si>
  <si>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</si>
  <si>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</si>
  <si>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</si>
  <si>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</si>
  <si>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</si>
  <si>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</si>
  <si>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</si>
  <si>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</si>
  <si>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</si>
  <si>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</si>
  <si>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</si>
  <si>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</si>
  <si>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</si>
  <si>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</si>
  <si>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</si>
  <si>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</si>
  <si>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</si>
  <si>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</si>
  <si>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</si>
  <si>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</si>
  <si>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</si>
  <si>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</si>
  <si>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</si>
  <si>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</si>
  <si>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</si>
  <si>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</si>
  <si>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</si>
  <si>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</si>
  <si>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</si>
  <si>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</si>
  <si>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</si>
  <si>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</si>
  <si>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</si>
  <si>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</si>
  <si>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</si>
  <si>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</si>
  <si>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</si>
  <si>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</si>
  <si>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</si>
  <si>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</si>
  <si>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</si>
  <si>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</si>
  <si>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</si>
  <si>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</si>
  <si>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</si>
  <si>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</si>
  <si>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</si>
  <si>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</si>
  <si>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</si>
  <si>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</si>
  <si>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</si>
  <si>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</si>
  <si>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</si>
  <si>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</si>
  <si>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</si>
  <si>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</si>
  <si>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</si>
  <si>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</si>
  <si>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</si>
  <si>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</si>
  <si>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</si>
  <si>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</si>
  <si>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</si>
  <si>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</si>
  <si>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</si>
  <si>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</si>
  <si>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</si>
  <si>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</si>
  <si>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</si>
  <si>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</si>
  <si>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</si>
  <si>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</si>
  <si>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</si>
  <si>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</si>
  <si>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</si>
  <si>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</si>
  <si>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</si>
  <si>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</si>
  <si>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</si>
  <si>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</si>
  <si>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</si>
  <si>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</si>
  <si>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</si>
  <si>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</si>
  <si>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</si>
  <si>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</si>
  <si>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</si>
  <si>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</si>
  <si>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</si>
  <si>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</si>
  <si>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</si>
  <si>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</si>
  <si>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</si>
  <si>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</si>
  <si>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</si>
  <si>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</si>
  <si>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</si>
  <si>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</si>
  <si>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</si>
  <si>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</si>
  <si>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</si>
  <si>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</si>
  <si>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</si>
  <si>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</si>
  <si>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</si>
  <si>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</si>
  <si>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</si>
  <si>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</si>
  <si>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</si>
  <si>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</si>
  <si>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</si>
  <si>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</si>
  <si>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</si>
  <si>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</si>
  <si>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</si>
  <si>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</si>
  <si>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</si>
  <si>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</si>
  <si>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</si>
  <si>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</si>
  <si>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</si>
  <si>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</si>
  <si>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</si>
  <si>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</si>
  <si>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</si>
  <si>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</si>
  <si>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</si>
  <si>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</si>
  <si>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</si>
  <si>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</si>
  <si>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</si>
  <si>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</si>
  <si>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</si>
  <si>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</si>
  <si>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</si>
  <si>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</si>
  <si>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</si>
  <si>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</si>
  <si>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</si>
  <si>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</si>
  <si>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</si>
  <si>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</si>
  <si>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</si>
  <si>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</si>
  <si>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</si>
  <si>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</si>
  <si>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</si>
  <si>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</si>
  <si>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</si>
  <si>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</si>
  <si>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</si>
  <si>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</si>
  <si>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</si>
  <si>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</si>
  <si>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</si>
  <si>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</si>
  <si>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</si>
  <si>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</si>
  <si>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</si>
  <si>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</si>
  <si>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</si>
  <si>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</si>
  <si>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</si>
  <si>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</si>
  <si>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</si>
  <si>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</si>
  <si>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</si>
  <si>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</si>
  <si>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</si>
  <si>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</si>
  <si>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</si>
  <si>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</si>
  <si>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</si>
  <si>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</si>
  <si>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</si>
  <si>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</si>
  <si>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</si>
  <si>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</si>
  <si>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</si>
  <si>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</si>
  <si>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</si>
  <si>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</si>
  <si>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</si>
  <si>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</si>
  <si>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</si>
  <si>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</si>
  <si>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</si>
  <si>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</si>
  <si>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</si>
  <si>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</si>
  <si>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</si>
  <si>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</si>
  <si>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</si>
  <si>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</si>
  <si>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</si>
  <si>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</si>
  <si>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</si>
  <si>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</si>
  <si>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</si>
  <si>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</si>
  <si>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</si>
  <si>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</si>
  <si>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</si>
  <si>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</si>
  <si>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</si>
  <si>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</si>
  <si>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</si>
  <si>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</si>
  <si>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</si>
  <si>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</si>
  <si>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</si>
  <si>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</si>
  <si>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</si>
  <si>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</si>
  <si>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</si>
  <si>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</si>
  <si>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</si>
  <si>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</si>
  <si>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</si>
  <si>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</si>
  <si>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</si>
  <si>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</si>
  <si>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</si>
  <si>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</si>
  <si>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</si>
  <si>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</si>
  <si>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</si>
  <si>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</si>
  <si>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</si>
  <si>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</si>
  <si>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</si>
  <si>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</si>
  <si>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</si>
  <si>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</si>
  <si>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</si>
  <si>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</si>
  <si>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</si>
  <si>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</si>
  <si>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</si>
  <si>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</si>
  <si>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</si>
  <si>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</si>
  <si>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</si>
  <si>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</si>
  <si>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</si>
  <si>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</si>
  <si>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</si>
  <si>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</si>
  <si>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</si>
  <si>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</si>
  <si>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</si>
  <si>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</si>
  <si>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</si>
  <si>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</si>
  <si>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</si>
  <si>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</si>
  <si>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</si>
  <si>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</si>
  <si>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</si>
  <si>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</si>
  <si>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</si>
  <si>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</si>
  <si>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</si>
  <si>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</si>
  <si>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</si>
  <si>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</si>
  <si>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</si>
  <si>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</si>
  <si>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</si>
  <si>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</si>
  <si>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</si>
  <si>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</si>
  <si>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</si>
  <si>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</si>
  <si>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</si>
  <si>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</si>
  <si>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</si>
  <si>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</si>
  <si>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</si>
  <si>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</si>
  <si>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</si>
  <si>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</si>
  <si>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</si>
  <si>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</si>
  <si>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</si>
  <si>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</si>
  <si>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</si>
  <si>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</si>
  <si>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</si>
  <si>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</si>
  <si>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</si>
  <si>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</si>
  <si>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</si>
  <si>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</si>
  <si>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</si>
  <si>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</si>
  <si>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</si>
  <si>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</si>
  <si>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</si>
  <si>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</si>
  <si>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</si>
  <si>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</si>
  <si>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</si>
  <si>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</si>
  <si>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</si>
  <si>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</si>
  <si>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</si>
  <si>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</si>
  <si>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</si>
  <si>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</si>
  <si>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</si>
  <si>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</si>
  <si>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</si>
  <si>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</si>
  <si>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</si>
  <si>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</si>
  <si>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</si>
  <si>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</si>
  <si>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</si>
  <si>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</si>
  <si>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</si>
  <si>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</si>
  <si>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</si>
  <si>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</si>
  <si>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</si>
  <si>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</si>
  <si>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</si>
  <si>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</si>
  <si>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</si>
  <si>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</si>
  <si>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</si>
  <si>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</si>
  <si>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</si>
  <si>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</si>
  <si>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</si>
  <si>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</si>
  <si>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</si>
  <si>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</si>
  <si>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</si>
  <si>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</si>
  <si>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</si>
  <si>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</si>
  <si>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</si>
  <si>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</si>
  <si>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</si>
  <si>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</si>
  <si>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</si>
  <si>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</si>
  <si>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</si>
  <si>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</si>
  <si>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</si>
  <si>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</si>
  <si>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</si>
  <si>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</si>
  <si>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</si>
  <si>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</si>
  <si>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</si>
  <si>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</si>
  <si>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</si>
  <si>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</si>
  <si>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</si>
  <si>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</si>
  <si>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</si>
  <si>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</si>
  <si>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</si>
  <si>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</si>
  <si>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</si>
  <si>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</si>
  <si>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</si>
  <si>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</si>
  <si>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</si>
  <si>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</si>
  <si>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</si>
  <si>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</si>
  <si>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</si>
  <si>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</si>
  <si>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</si>
  <si>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</si>
  <si>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</si>
  <si>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</si>
  <si>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</si>
  <si>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</si>
  <si>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</si>
  <si>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</si>
  <si>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</si>
  <si>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</si>
  <si>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</si>
  <si>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</si>
  <si>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</si>
  <si>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</si>
  <si>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</si>
  <si>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</si>
  <si>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</si>
  <si>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</si>
  <si>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</si>
  <si>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</si>
  <si>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</si>
  <si>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</si>
  <si>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</si>
  <si>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</si>
  <si>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</si>
  <si>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</si>
  <si>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</si>
  <si>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</si>
  <si>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</si>
  <si>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</si>
  <si>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</si>
  <si>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</si>
  <si>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</si>
  <si>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</si>
  <si>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</si>
  <si>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</si>
  <si>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</si>
  <si>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</si>
  <si>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</si>
  <si>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</si>
  <si>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</si>
  <si>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</si>
  <si>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</si>
  <si>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</si>
  <si>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</si>
  <si>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</si>
  <si>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</si>
  <si>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</si>
  <si>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</si>
  <si>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</si>
  <si>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</si>
  <si>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</si>
  <si>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</si>
  <si>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</si>
  <si>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</si>
  <si>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</si>
  <si>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</si>
  <si>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</si>
  <si>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</si>
  <si>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</si>
  <si>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</si>
  <si>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</si>
  <si>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</si>
  <si>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</si>
  <si>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</si>
  <si>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</si>
  <si>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</si>
  <si>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</si>
  <si>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</si>
  <si>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</si>
  <si>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</si>
  <si>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</si>
  <si>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</si>
  <si>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</si>
  <si>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</si>
  <si>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</si>
  <si>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</si>
  <si>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</si>
  <si>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</si>
  <si>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</si>
  <si>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</si>
  <si>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</si>
  <si>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</si>
  <si>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</si>
  <si>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</si>
  <si>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</si>
  <si>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</si>
  <si>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</si>
  <si>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</si>
  <si>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</si>
  <si>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</si>
  <si>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</si>
  <si>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</si>
  <si>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</si>
  <si>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</si>
  <si>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</si>
  <si>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</si>
  <si>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</si>
  <si>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</si>
  <si>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</si>
  <si>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</si>
  <si>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</si>
  <si>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</si>
  <si>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</si>
  <si>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</si>
  <si>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</si>
  <si>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</si>
  <si>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</si>
  <si>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</si>
  <si>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</si>
  <si>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</si>
  <si>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</si>
  <si>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</si>
  <si>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</si>
  <si>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</si>
  <si>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</si>
  <si>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</si>
  <si>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</si>
  <si>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</si>
  <si>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</si>
  <si>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</si>
  <si>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</si>
  <si>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</si>
  <si>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</si>
  <si>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</si>
  <si>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</si>
  <si>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</si>
  <si>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</si>
  <si>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</si>
  <si>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</si>
  <si>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</si>
  <si>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</si>
  <si>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</si>
  <si>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</si>
  <si>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</si>
  <si>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</si>
  <si>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</si>
  <si>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</si>
  <si>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</si>
  <si>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</si>
  <si>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</si>
  <si>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</si>
  <si>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</si>
  <si>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</si>
  <si>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</si>
  <si>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</si>
  <si>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</si>
  <si>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</si>
  <si>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</si>
  <si>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</si>
  <si>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</si>
  <si>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</si>
  <si>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</si>
  <si>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</si>
  <si>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</si>
  <si>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</si>
  <si>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</si>
  <si>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</si>
  <si>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</si>
  <si>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</si>
  <si>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</si>
  <si>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</si>
  <si>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</si>
  <si>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</si>
  <si>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</si>
  <si>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</si>
  <si>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</si>
  <si>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</si>
  <si>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</si>
  <si>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</si>
  <si>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</si>
  <si>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</si>
  <si>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</si>
  <si>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</si>
  <si>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</si>
  <si>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</si>
  <si>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</si>
  <si>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</si>
  <si>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</si>
  <si>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</si>
  <si>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</si>
  <si>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</si>
  <si>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</si>
  <si>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</si>
  <si>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</si>
  <si>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</si>
  <si>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</si>
  <si>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</si>
  <si>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</si>
  <si>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</si>
  <si>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</si>
  <si>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</si>
  <si>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</si>
  <si>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</si>
  <si>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</si>
  <si>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</si>
  <si>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</si>
  <si>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</si>
  <si>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</si>
  <si>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</si>
  <si>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</si>
  <si>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</si>
  <si>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</si>
  <si>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</si>
  <si>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</si>
  <si>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</si>
  <si>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</si>
  <si>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</si>
  <si>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</si>
  <si>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</si>
  <si>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</si>
  <si>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</si>
  <si>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</si>
  <si>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</si>
  <si>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</si>
  <si>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</si>
  <si>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</si>
  <si>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</si>
  <si>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</si>
  <si>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</si>
  <si>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</si>
  <si>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</si>
  <si>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</si>
  <si>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</si>
  <si>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</si>
  <si>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</si>
  <si>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</si>
  <si>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</si>
  <si>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</si>
  <si>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</si>
  <si>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</si>
  <si>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</si>
  <si>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</si>
  <si>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</si>
  <si>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</si>
  <si>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</si>
  <si>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</si>
  <si>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</si>
  <si>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</si>
  <si>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</si>
  <si>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</si>
  <si>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</si>
  <si>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</si>
  <si>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</si>
  <si>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</si>
  <si>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</si>
  <si>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</si>
  <si>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</si>
  <si>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</si>
  <si>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</si>
  <si>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</si>
  <si>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</si>
  <si>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</si>
  <si>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</si>
  <si>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</si>
  <si>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</si>
  <si>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</si>
  <si>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</si>
  <si>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</si>
  <si>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</si>
  <si>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</si>
  <si>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</si>
  <si>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</si>
  <si>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</si>
  <si>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</si>
  <si>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</si>
  <si>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</si>
  <si>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</si>
  <si>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</si>
  <si>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</si>
  <si>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</si>
  <si>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</si>
  <si>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</si>
  <si>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</si>
  <si>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</si>
  <si>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</si>
  <si>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</si>
  <si>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</si>
  <si>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</si>
  <si>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</si>
  <si>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</si>
  <si>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</si>
  <si>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</si>
  <si>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</si>
  <si>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</si>
  <si>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</si>
  <si>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</si>
  <si>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</si>
  <si>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</si>
  <si>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</si>
  <si>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</si>
  <si>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</si>
  <si>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</si>
  <si>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</si>
  <si>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</si>
  <si>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</si>
  <si>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</si>
  <si>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</si>
  <si>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</si>
  <si>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</si>
  <si>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</si>
  <si>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</si>
  <si>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</si>
  <si>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</si>
  <si>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</si>
  <si>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</si>
  <si>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</si>
  <si>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</si>
  <si>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</si>
  <si>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</si>
  <si>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</si>
  <si>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</si>
  <si>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</si>
  <si>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</si>
  <si>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</si>
  <si>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</si>
  <si>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</si>
  <si>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</si>
  <si>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</si>
  <si>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</si>
  <si>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</si>
  <si>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</si>
  <si>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</si>
  <si>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</si>
  <si>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</si>
  <si>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</si>
  <si>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</si>
  <si>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</si>
  <si>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</si>
  <si>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</si>
  <si>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</si>
  <si>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</si>
  <si>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</si>
  <si>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</si>
  <si>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</si>
  <si>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</si>
  <si>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</si>
  <si>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</si>
  <si>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</si>
  <si>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</si>
  <si>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</si>
  <si>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</si>
  <si>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</si>
  <si>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</si>
  <si>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</si>
  <si>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</si>
  <si>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</si>
  <si>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</si>
  <si>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</si>
  <si>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</si>
  <si>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</si>
  <si>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</si>
  <si>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</si>
  <si>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</si>
  <si>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</si>
  <si>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</si>
  <si>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</si>
  <si>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</si>
  <si>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</si>
  <si>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</si>
  <si>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</si>
  <si>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</si>
  <si>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</si>
  <si>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</si>
  <si>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</si>
  <si>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</si>
  <si>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</si>
  <si>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</si>
  <si>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</si>
  <si>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</si>
  <si>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</si>
  <si>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</si>
  <si>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</si>
  <si>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</si>
  <si>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</si>
  <si>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</si>
  <si>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</si>
  <si>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</si>
  <si>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</si>
  <si>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</si>
  <si>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</si>
  <si>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</si>
  <si>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</si>
  <si>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</si>
  <si>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</si>
  <si>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</si>
  <si>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</si>
  <si>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</si>
  <si>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</si>
  <si>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</si>
  <si>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</si>
  <si>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</si>
  <si>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</si>
  <si>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</si>
  <si>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</si>
  <si>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</si>
  <si>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</si>
  <si>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</si>
  <si>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</si>
  <si>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</si>
  <si>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</si>
  <si>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</si>
  <si>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</si>
  <si>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</si>
  <si>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</si>
  <si>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</si>
  <si>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</si>
  <si>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</si>
  <si>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</si>
  <si>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</si>
  <si>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</si>
  <si>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</si>
  <si>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</si>
  <si>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</si>
  <si>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</si>
  <si>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</si>
  <si>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</si>
  <si>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</si>
  <si>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</si>
  <si>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</si>
  <si>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</si>
  <si>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</si>
  <si>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</si>
  <si>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</si>
  <si>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</si>
  <si>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</si>
  <si>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</si>
  <si>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</si>
  <si>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</si>
  <si>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</si>
  <si>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</si>
  <si>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</si>
  <si>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</si>
  <si>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</si>
  <si>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</si>
  <si>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</si>
  <si>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</si>
  <si>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</si>
  <si>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</si>
  <si>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</si>
  <si>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</si>
  <si>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</si>
  <si>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</si>
  <si>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</si>
  <si>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</si>
  <si>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</si>
  <si>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</si>
  <si>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</si>
  <si>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</si>
  <si>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</si>
  <si>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</si>
  <si>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</si>
  <si>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</si>
  <si>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</si>
  <si>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</si>
  <si>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</si>
  <si>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</si>
  <si>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</si>
  <si>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</si>
  <si>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</si>
  <si>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</si>
  <si>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</si>
  <si>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</si>
  <si>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</si>
  <si>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</si>
  <si>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</si>
  <si>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</si>
  <si>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</si>
  <si>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</si>
  <si>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</si>
  <si>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</si>
  <si>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</si>
  <si>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</si>
  <si>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</si>
  <si>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</si>
  <si>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</si>
  <si>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</si>
  <si>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</si>
  <si>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</si>
  <si>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</si>
  <si>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</si>
  <si>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</si>
  <si>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</si>
  <si>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</si>
  <si>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</si>
  <si>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</si>
  <si>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</si>
  <si>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</si>
  <si>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</si>
  <si>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</si>
  <si>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</si>
  <si>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</si>
  <si>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</si>
  <si>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</si>
  <si>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</si>
  <si>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</si>
  <si>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</si>
  <si>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</si>
  <si>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</si>
  <si>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</si>
  <si>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</si>
  <si>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</si>
  <si>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</si>
  <si>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</si>
  <si>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</si>
  <si>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</si>
  <si>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</si>
  <si>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</si>
  <si>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</si>
  <si>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</si>
  <si>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</si>
  <si>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</si>
  <si>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</si>
  <si>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</si>
  <si>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</si>
  <si>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</si>
  <si>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</si>
  <si>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</si>
  <si>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</si>
  <si>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</si>
  <si>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</si>
  <si>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</si>
  <si>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</si>
  <si>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</si>
  <si>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</si>
  <si>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</si>
  <si>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</si>
  <si>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</si>
  <si>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</si>
  <si>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</si>
  <si>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</si>
  <si>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</si>
  <si>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</si>
  <si>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</si>
  <si>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</si>
  <si>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</si>
  <si>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</si>
  <si>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</si>
  <si>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</si>
  <si>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</si>
  <si>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</si>
  <si>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</si>
  <si>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</si>
  <si>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</si>
  <si>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</si>
  <si>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</si>
  <si>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</si>
  <si>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</si>
  <si>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</si>
  <si>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</si>
  <si>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</si>
  <si>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</si>
  <si>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</si>
  <si>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</si>
  <si>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</si>
  <si>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</si>
  <si>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</si>
  <si>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</si>
  <si>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</si>
  <si>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</si>
  <si>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</si>
  <si>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</si>
  <si>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</si>
  <si>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</si>
  <si>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</si>
  <si>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</si>
  <si>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</si>
  <si>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</si>
  <si>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</si>
  <si>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</si>
  <si>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</si>
  <si>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</si>
  <si>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</si>
  <si>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</si>
  <si>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</si>
  <si>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</si>
  <si>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</si>
  <si>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</si>
  <si>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</si>
  <si>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</si>
  <si>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</si>
  <si>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</si>
  <si>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</si>
  <si>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</si>
  <si>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</si>
  <si>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</si>
  <si>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</si>
  <si>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</si>
  <si>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</si>
  <si>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</si>
  <si>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</si>
  <si>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</si>
  <si>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</si>
  <si>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</si>
  <si>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</si>
  <si>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</si>
  <si>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</si>
  <si>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</si>
  <si>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</si>
  <si>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</si>
  <si>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</si>
  <si>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</si>
  <si>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</si>
  <si>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</si>
  <si>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</si>
  <si>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</si>
  <si>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</si>
  <si>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</si>
  <si>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</si>
  <si>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</si>
  <si>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</si>
  <si>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</si>
  <si>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</si>
  <si>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</si>
  <si>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</si>
  <si>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</si>
  <si>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</si>
  <si>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</si>
  <si>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</si>
  <si>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</si>
  <si>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</si>
  <si>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</si>
  <si>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</si>
  <si>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</si>
  <si>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</si>
  <si>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</si>
  <si>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</si>
  <si>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</si>
  <si>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</si>
  <si>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</si>
  <si>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</si>
  <si>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</si>
  <si>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</si>
  <si>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</si>
  <si>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</si>
  <si>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</si>
  <si>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</si>
  <si>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</si>
  <si>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</si>
  <si>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</si>
  <si>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</si>
  <si>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</si>
  <si>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</si>
  <si>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</si>
  <si>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</si>
  <si>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</si>
  <si>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</si>
  <si>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</si>
  <si>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</si>
  <si>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</si>
  <si>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</si>
  <si>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</si>
  <si>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</si>
  <si>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</si>
  <si>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</si>
  <si>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</si>
  <si>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</si>
  <si>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</si>
  <si>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</si>
  <si>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</si>
  <si>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</si>
  <si>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</si>
  <si>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</si>
  <si>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</si>
  <si>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</si>
  <si>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</si>
  <si>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</si>
  <si>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</si>
  <si>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</si>
  <si>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</si>
  <si>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</si>
  <si>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</si>
  <si>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</si>
  <si>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</si>
  <si>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</si>
  <si>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</si>
  <si>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</si>
  <si>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</si>
  <si>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</si>
  <si>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</si>
  <si>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</si>
  <si>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</si>
  <si>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</si>
  <si>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</si>
  <si>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</si>
  <si>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</si>
  <si>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</si>
  <si>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</si>
  <si>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</si>
  <si>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</si>
  <si>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</si>
  <si>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</si>
  <si>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</si>
  <si>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</si>
  <si>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</si>
  <si>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</si>
  <si>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</si>
  <si>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</si>
  <si>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</si>
  <si>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</si>
  <si>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</si>
  <si>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</si>
  <si>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</si>
  <si>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</si>
  <si>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</si>
  <si>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</si>
  <si>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</si>
  <si>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</si>
  <si>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</si>
  <si>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</si>
  <si>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</si>
  <si>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</si>
  <si>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</si>
  <si>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</si>
  <si>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</si>
  <si>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</si>
  <si>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</si>
  <si>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</si>
  <si>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</si>
  <si>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</si>
  <si>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</si>
  <si>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</si>
  <si>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</si>
  <si>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</si>
  <si>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</si>
  <si>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</si>
  <si>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</si>
  <si>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</si>
  <si>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</si>
  <si>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</si>
  <si>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</si>
  <si>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</si>
  <si>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</si>
  <si>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</si>
  <si>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</si>
  <si>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</si>
  <si>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</si>
  <si>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</si>
  <si>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</si>
  <si>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</si>
  <si>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</si>
  <si>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</si>
  <si>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</si>
  <si>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</si>
  <si>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</si>
  <si>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</si>
  <si>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</si>
  <si>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</si>
  <si>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</si>
  <si>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</si>
  <si>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</si>
  <si>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</si>
  <si>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</si>
  <si>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</si>
  <si>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</si>
  <si>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</si>
  <si>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</si>
  <si>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</si>
  <si>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</si>
  <si>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</si>
  <si>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</si>
  <si>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</si>
  <si>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</si>
  <si>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</si>
  <si>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</si>
  <si>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</si>
  <si>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</si>
  <si>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</si>
  <si>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</si>
  <si>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</si>
  <si>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</si>
  <si>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</si>
  <si>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</si>
  <si>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</si>
  <si>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</si>
  <si>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</si>
  <si>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</si>
  <si>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</si>
  <si>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</si>
  <si>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</si>
  <si>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</si>
  <si>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</si>
  <si>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</si>
  <si>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</si>
  <si>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</si>
  <si>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</si>
  <si>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</si>
  <si>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</si>
  <si>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</si>
  <si>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</si>
  <si>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</si>
  <si>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</si>
  <si>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</si>
  <si>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</si>
  <si>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</si>
  <si>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</si>
  <si>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</si>
  <si>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</si>
  <si>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</si>
  <si>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</si>
  <si>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</si>
  <si>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</si>
  <si>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</si>
  <si>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</si>
  <si>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</si>
  <si>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</si>
  <si>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</si>
  <si>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</si>
  <si>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</si>
  <si>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</si>
  <si>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</si>
  <si>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</si>
  <si>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</si>
  <si>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</si>
  <si>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</si>
  <si>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</si>
  <si>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</si>
  <si>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</si>
  <si>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</si>
  <si>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</si>
  <si>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</si>
  <si>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</si>
  <si>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</si>
  <si>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</si>
  <si>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</si>
  <si>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</si>
  <si>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</si>
  <si>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</si>
  <si>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</si>
  <si>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</si>
  <si>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</si>
  <si>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</si>
  <si>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</si>
  <si>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</si>
  <si>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</si>
  <si>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</si>
  <si>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</si>
  <si>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</si>
  <si>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</si>
  <si>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</si>
  <si>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</si>
  <si>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</si>
  <si>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</si>
  <si>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</si>
  <si>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</si>
  <si>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</si>
  <si>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</si>
  <si>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</si>
  <si>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</si>
  <si>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</si>
  <si>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</si>
  <si>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</si>
  <si>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</si>
  <si>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</si>
  <si>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</si>
  <si>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</si>
  <si>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</si>
  <si>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</si>
  <si>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</si>
  <si>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</si>
  <si>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</si>
  <si>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</si>
  <si>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</si>
  <si>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</si>
  <si>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</si>
  <si>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</si>
  <si>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</si>
  <si>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</si>
  <si>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</si>
  <si>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</si>
  <si>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</si>
  <si>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</si>
  <si>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</si>
  <si>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</si>
  <si>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</si>
  <si>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</si>
  <si>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</si>
  <si>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</si>
  <si>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</si>
  <si>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</si>
  <si>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</si>
  <si>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</si>
  <si>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</si>
  <si>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</si>
  <si>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</si>
  <si>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</si>
  <si>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</si>
  <si>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</si>
  <si>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</si>
  <si>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</si>
  <si>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</si>
  <si>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</si>
  <si>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</si>
  <si>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</si>
  <si>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</si>
  <si>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</si>
  <si>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</si>
  <si>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</si>
  <si>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</si>
  <si>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</si>
  <si>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</si>
  <si>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</si>
  <si>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</si>
  <si>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</si>
  <si>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</si>
  <si>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</si>
  <si>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</si>
  <si>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</si>
  <si>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</si>
  <si>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</si>
  <si>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</si>
  <si>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</si>
  <si>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</si>
  <si>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</si>
  <si>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</si>
  <si>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</si>
  <si>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</si>
  <si>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</si>
  <si>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</si>
  <si>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</si>
  <si>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</si>
  <si>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</si>
  <si>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</si>
  <si>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</si>
  <si>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</si>
  <si>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</si>
  <si>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</si>
  <si>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</si>
  <si>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</si>
  <si>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</si>
  <si>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</si>
  <si>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</si>
  <si>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</si>
  <si>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</si>
  <si>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</si>
  <si>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</si>
  <si>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</si>
  <si>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</si>
  <si>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</si>
  <si>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</si>
  <si>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</si>
  <si>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</si>
  <si>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</si>
  <si>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</si>
  <si>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</si>
  <si>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</si>
  <si>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</si>
  <si>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</si>
  <si>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</si>
  <si>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</si>
  <si>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</si>
  <si>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</si>
  <si>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</si>
  <si>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</si>
  <si>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</si>
  <si>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</si>
  <si>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</si>
  <si>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</si>
  <si>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</si>
  <si>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</si>
  <si>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</si>
  <si>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</si>
  <si>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</si>
  <si>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</si>
  <si>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</si>
  <si>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</si>
  <si>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</si>
  <si>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</si>
  <si>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</si>
  <si>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</si>
  <si>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</si>
  <si>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</si>
  <si>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</si>
  <si>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</si>
  <si>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</si>
  <si>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</si>
  <si>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</si>
  <si>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</si>
  <si>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</si>
  <si>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</si>
  <si>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</si>
  <si>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</si>
  <si>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</si>
  <si>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</si>
  <si>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</si>
  <si>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</si>
  <si>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</si>
  <si>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</si>
  <si>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</si>
  <si>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</si>
  <si>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</si>
  <si>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</si>
  <si>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</si>
  <si>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</si>
  <si>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</si>
  <si>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</si>
  <si>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</si>
  <si>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</si>
  <si>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</si>
  <si>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</si>
  <si>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</si>
  <si>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</si>
  <si>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</si>
  <si>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</si>
  <si>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</si>
  <si>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</si>
  <si>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</si>
  <si>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</si>
  <si>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</si>
  <si>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</si>
  <si>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</si>
  <si>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</si>
  <si>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</si>
  <si>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</si>
  <si>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</si>
  <si>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</si>
  <si>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</si>
  <si>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</si>
  <si>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</si>
  <si>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</si>
  <si>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</si>
  <si>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</si>
  <si>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</si>
  <si>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</si>
  <si>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</si>
  <si>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</si>
  <si>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</si>
  <si>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</si>
  <si>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</si>
  <si>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</si>
  <si>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</si>
  <si>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</si>
  <si>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</si>
  <si>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</si>
  <si>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</si>
  <si>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</si>
  <si>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</si>
  <si>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</si>
  <si>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</si>
  <si>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</si>
  <si>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</si>
  <si>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</si>
  <si>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</si>
  <si>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</si>
  <si>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</si>
  <si>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</si>
  <si>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</si>
  <si>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</si>
  <si>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</si>
  <si>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</si>
  <si>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</si>
  <si>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</si>
  <si>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</si>
  <si>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</si>
  <si>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</si>
  <si>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</si>
  <si>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</si>
  <si>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</si>
  <si>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</si>
  <si>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</si>
  <si>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</si>
  <si>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</si>
  <si>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</si>
  <si>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</si>
  <si>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</si>
  <si>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</si>
  <si>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</si>
  <si>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</si>
  <si>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</si>
  <si>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</si>
  <si>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</si>
  <si>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</si>
  <si>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</si>
  <si>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</si>
  <si>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</si>
  <si>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</si>
  <si>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</si>
  <si>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</si>
  <si>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</si>
  <si>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</si>
  <si>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</si>
  <si>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</si>
  <si>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</si>
  <si>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</si>
  <si>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</si>
  <si>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</si>
  <si>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</si>
  <si>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</si>
  <si>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</si>
  <si>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</si>
  <si>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</si>
  <si>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</si>
  <si>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</si>
  <si>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</si>
  <si>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</si>
  <si>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</si>
  <si>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</si>
  <si>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</si>
  <si>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</si>
  <si>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</si>
  <si>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</si>
  <si>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</si>
  <si>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</si>
  <si>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</si>
  <si>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</si>
  <si>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</si>
  <si>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</si>
  <si>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</si>
  <si>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</si>
  <si>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</si>
  <si>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</si>
  <si>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</si>
  <si>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</si>
  <si>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</si>
  <si>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</si>
  <si>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</si>
  <si>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</si>
  <si>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</si>
  <si>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</si>
  <si>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</si>
  <si>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</si>
  <si>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</si>
  <si>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</si>
  <si>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</si>
  <si>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</si>
  <si>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</si>
  <si>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</si>
  <si>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</si>
  <si>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</si>
  <si>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</si>
  <si>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</si>
  <si>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</si>
  <si>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</si>
  <si>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</si>
  <si>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</si>
  <si>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</si>
  <si>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</si>
  <si>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</si>
  <si>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</si>
  <si>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</si>
  <si>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</si>
  <si>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</si>
  <si>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</si>
  <si>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</si>
  <si>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</si>
  <si>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</si>
  <si>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</si>
  <si>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</si>
  <si>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</si>
  <si>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</si>
  <si>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</si>
  <si>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</si>
  <si>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</si>
  <si>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</si>
  <si>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</si>
  <si>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</si>
  <si>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</si>
  <si>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</si>
  <si>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</si>
  <si>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</si>
  <si>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</si>
  <si>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</si>
  <si>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</si>
  <si>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</si>
  <si>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</si>
  <si>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</si>
  <si>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</si>
  <si>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</si>
  <si>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</si>
  <si>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</si>
  <si>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</si>
  <si>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</si>
  <si>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</si>
  <si>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</si>
  <si>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</si>
  <si>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</si>
  <si>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</si>
  <si>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</si>
  <si>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</si>
  <si>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</si>
  <si>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</si>
  <si>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</si>
  <si>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</si>
  <si>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</si>
  <si>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</si>
  <si>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</si>
  <si>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</si>
  <si>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</si>
  <si>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</si>
  <si>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</si>
  <si>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</si>
  <si>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</si>
  <si>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</si>
  <si>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</si>
  <si>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</si>
  <si>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</si>
  <si>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</si>
  <si>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</si>
  <si>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</si>
  <si>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</si>
  <si>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</si>
  <si>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</si>
  <si>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</si>
  <si>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</si>
  <si>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</si>
  <si>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</si>
  <si>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</si>
  <si>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</si>
  <si>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</si>
  <si>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</si>
  <si>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</si>
  <si>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</si>
  <si>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</si>
  <si>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</si>
  <si>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</si>
  <si>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</si>
  <si>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</si>
  <si>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</si>
  <si>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</si>
  <si>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</si>
  <si>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</si>
  <si>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</si>
  <si>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</si>
  <si>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</si>
  <si>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</si>
  <si>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</si>
  <si>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</si>
  <si>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</si>
  <si>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</si>
  <si>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</si>
  <si>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</si>
  <si>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</si>
  <si>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</si>
  <si>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</si>
  <si>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</si>
  <si>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</si>
  <si>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</si>
  <si>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</si>
  <si>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</si>
  <si>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</si>
  <si>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</si>
  <si>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</si>
  <si>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</si>
  <si>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</si>
  <si>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</si>
  <si>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</si>
  <si>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</si>
  <si>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</si>
  <si>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</si>
  <si>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</si>
  <si>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</si>
  <si>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</si>
  <si>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</si>
  <si>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</si>
  <si>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</si>
  <si>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</si>
  <si>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</si>
  <si>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</si>
  <si>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</si>
  <si>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</si>
  <si>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</si>
  <si>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</si>
  <si>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</si>
  <si>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</si>
  <si>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</si>
  <si>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</si>
  <si>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</si>
  <si>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</si>
  <si>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</si>
  <si>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</si>
  <si>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</si>
  <si>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</si>
  <si>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</si>
  <si>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</si>
  <si>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</si>
  <si>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</si>
  <si>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</si>
  <si>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</si>
  <si>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</si>
  <si>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</si>
  <si>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</si>
  <si>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</si>
  <si>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</si>
  <si>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</si>
  <si>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</si>
  <si>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</si>
  <si>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</si>
  <si>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</si>
  <si>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</si>
  <si>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</si>
  <si>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</si>
  <si>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</si>
  <si>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</si>
  <si>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</si>
  <si>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</si>
  <si>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</si>
  <si>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</si>
  <si>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</si>
  <si>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</si>
  <si>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</si>
  <si>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</si>
  <si>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</si>
  <si>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</si>
  <si>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</si>
  <si>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</si>
  <si>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</si>
  <si>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</si>
  <si>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</si>
  <si>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</si>
  <si>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</si>
  <si>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</si>
  <si>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</si>
  <si>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</si>
  <si>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</si>
  <si>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</si>
  <si>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</si>
  <si>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</si>
  <si>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</si>
  <si>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</si>
  <si>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</si>
  <si>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</si>
  <si>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</si>
  <si>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</si>
  <si>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</si>
  <si>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</si>
  <si>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</si>
  <si>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</si>
  <si>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</si>
  <si>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</si>
  <si>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</si>
  <si>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</si>
  <si>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</si>
  <si>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</si>
  <si>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</si>
  <si>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</si>
  <si>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</si>
  <si>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</si>
  <si>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</si>
  <si>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</si>
  <si>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</si>
  <si>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</si>
  <si>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</si>
  <si>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</si>
  <si>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</si>
  <si>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</si>
  <si>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</si>
  <si>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</si>
  <si>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</si>
  <si>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</si>
  <si>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</si>
  <si>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</si>
  <si>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</si>
  <si>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</si>
  <si>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</si>
  <si>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</si>
  <si>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</si>
  <si>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</si>
  <si>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</si>
  <si>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</si>
  <si>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</si>
  <si>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</si>
  <si>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</si>
  <si>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</si>
  <si>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</si>
  <si>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</si>
  <si>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</si>
  <si>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</si>
  <si>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</si>
  <si>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</si>
  <si>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</si>
  <si>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</si>
  <si>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</si>
  <si>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</si>
  <si>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</si>
  <si>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</si>
  <si>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</si>
  <si>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</si>
  <si>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</si>
  <si>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</si>
  <si>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</si>
  <si>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</si>
  <si>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</si>
  <si>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</si>
  <si>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</si>
  <si>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</si>
  <si>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</si>
  <si>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</si>
  <si>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</si>
  <si>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</si>
  <si>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</si>
  <si>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</si>
  <si>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</si>
  <si>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</si>
  <si>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</si>
  <si>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</si>
  <si>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</si>
  <si>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</si>
  <si>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</si>
  <si>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</si>
  <si>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</si>
  <si>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</si>
  <si>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</si>
  <si>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</si>
  <si>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</si>
  <si>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</si>
  <si>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</si>
  <si>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</si>
  <si>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</si>
  <si>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</si>
  <si>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</si>
  <si>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</si>
  <si>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</si>
  <si>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</si>
  <si>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</si>
  <si>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</si>
  <si>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</si>
  <si>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</si>
  <si>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</si>
  <si>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</si>
  <si>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</si>
  <si>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</si>
  <si>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</si>
  <si>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</si>
  <si>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</si>
  <si>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</si>
  <si>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</si>
  <si>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</si>
  <si>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</si>
  <si>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</si>
  <si>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</si>
  <si>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</si>
  <si>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</si>
  <si>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</si>
  <si>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</si>
  <si>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</si>
  <si>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</si>
  <si>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</si>
  <si>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</si>
  <si>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</si>
  <si>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</si>
  <si>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</si>
  <si>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</si>
  <si>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</si>
  <si>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</si>
  <si>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</si>
  <si>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</si>
  <si>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</si>
  <si>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</si>
  <si>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</si>
  <si>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</si>
  <si>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</si>
  <si>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</si>
  <si>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</si>
  <si>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</si>
  <si>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</si>
  <si>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</si>
  <si>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</si>
  <si>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</si>
  <si>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</si>
  <si>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</si>
  <si>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</si>
  <si>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</si>
  <si>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</si>
  <si>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</si>
  <si>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</si>
  <si>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</si>
  <si>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</si>
  <si>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</si>
  <si>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</si>
  <si>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</si>
  <si>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</si>
  <si>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</si>
  <si>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</si>
  <si>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</si>
  <si>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</si>
  <si>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</si>
  <si>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</si>
  <si>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</si>
  <si>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</si>
  <si>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</si>
  <si>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</si>
  <si>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</si>
  <si>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</si>
  <si>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</si>
  <si>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</si>
  <si>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</si>
  <si>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</si>
  <si>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</si>
  <si>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</si>
  <si>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</si>
  <si>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</si>
  <si>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</si>
  <si>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</si>
  <si>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</si>
  <si>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</si>
  <si>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</si>
  <si>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</si>
  <si>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</si>
  <si>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</si>
  <si>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</si>
  <si>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</si>
  <si>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</si>
  <si>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</si>
  <si>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</si>
  <si>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</si>
  <si>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</si>
  <si>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</si>
  <si>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</si>
  <si>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</si>
  <si>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</si>
  <si>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</si>
  <si>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</si>
  <si>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</si>
  <si>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</si>
  <si>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</si>
  <si>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</si>
  <si>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</si>
  <si>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</si>
  <si>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</si>
  <si>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</si>
  <si>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</si>
  <si>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</si>
  <si>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</si>
  <si>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</si>
  <si>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</si>
  <si>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</si>
  <si>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</si>
  <si>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</si>
  <si>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</si>
  <si>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</si>
  <si>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</si>
  <si>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</si>
  <si>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</si>
  <si>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</si>
  <si>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</si>
  <si>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</si>
  <si>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</si>
  <si>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</si>
  <si>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</si>
  <si>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</si>
  <si>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</si>
  <si>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</si>
  <si>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</si>
  <si>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</si>
  <si>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</si>
  <si>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</si>
  <si>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</si>
  <si>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</si>
  <si>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</si>
  <si>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</si>
  <si>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</si>
  <si>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</si>
  <si>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</si>
  <si>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</si>
  <si>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</si>
  <si>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</si>
  <si>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</si>
  <si>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</si>
  <si>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</si>
  <si>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</si>
  <si>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</si>
  <si>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</si>
  <si>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</si>
  <si>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</si>
  <si>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</si>
  <si>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</si>
  <si>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</si>
  <si>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</si>
  <si>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</si>
  <si>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</si>
  <si>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</si>
  <si>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</si>
  <si>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</si>
  <si>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</si>
  <si>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</si>
  <si>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</si>
  <si>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</si>
  <si>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</si>
  <si>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</si>
  <si>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</si>
  <si>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</si>
  <si>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</si>
  <si>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</si>
  <si>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</si>
  <si>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</si>
  <si>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</si>
  <si>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</si>
  <si>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</si>
  <si>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</si>
  <si>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</si>
  <si>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</si>
  <si>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</si>
  <si>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</si>
  <si>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</si>
  <si>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</si>
  <si>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</si>
  <si>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</si>
  <si>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</si>
  <si>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</si>
  <si>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</si>
  <si>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</si>
  <si>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</si>
  <si>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</si>
  <si>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</si>
  <si>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</si>
  <si>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</si>
  <si>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</si>
  <si>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</si>
  <si>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</si>
  <si>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</si>
  <si>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</si>
  <si>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</si>
  <si>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</si>
  <si>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</si>
  <si>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</si>
  <si>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</si>
  <si>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</si>
  <si>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</si>
  <si>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</si>
  <si>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</si>
  <si>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</si>
  <si>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</si>
  <si>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</si>
  <si>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</si>
  <si>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</si>
  <si>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</si>
  <si>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</si>
  <si>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</si>
  <si>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</si>
  <si>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</si>
  <si>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</si>
  <si>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</si>
  <si>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</si>
  <si>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</si>
  <si>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</si>
  <si>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</si>
  <si>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</si>
  <si>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</si>
  <si>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</si>
  <si>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</si>
  <si>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</si>
  <si>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</si>
  <si>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</si>
  <si>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</si>
  <si>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</si>
  <si>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</si>
  <si>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</si>
  <si>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</si>
  <si>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</si>
  <si>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</si>
  <si>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</si>
  <si>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</si>
  <si>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</si>
  <si>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</si>
  <si>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</si>
  <si>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</si>
  <si>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</si>
  <si>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</si>
  <si>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</si>
  <si>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</si>
  <si>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</si>
  <si>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</si>
  <si>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</si>
  <si>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</si>
  <si>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</si>
  <si>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</si>
  <si>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</si>
  <si>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</si>
  <si>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</si>
  <si>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</si>
  <si>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</si>
  <si>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</si>
  <si>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</si>
  <si>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</si>
  <si>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</si>
  <si>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</si>
  <si>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</si>
  <si>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</si>
  <si>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</si>
  <si>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</si>
  <si>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</si>
  <si>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</si>
  <si>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</si>
  <si>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</si>
  <si>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</si>
  <si>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</si>
  <si>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</si>
  <si>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</si>
  <si>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</si>
  <si>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</si>
  <si>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</si>
  <si>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</si>
  <si>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</si>
  <si>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</si>
  <si>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</si>
  <si>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</si>
  <si>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</si>
  <si>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</si>
  <si>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</si>
  <si>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</si>
  <si>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</si>
  <si>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</si>
  <si>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</si>
  <si>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</si>
  <si>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</si>
  <si>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</si>
  <si>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</si>
  <si>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</si>
  <si>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</si>
  <si>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</si>
  <si>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</si>
  <si>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</si>
  <si>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</si>
  <si>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</si>
  <si>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</si>
  <si>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</si>
  <si>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</si>
  <si>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</si>
  <si>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</si>
  <si>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</si>
  <si>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</si>
  <si>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</si>
  <si>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</si>
  <si>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</si>
  <si>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</si>
  <si>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</si>
  <si>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</si>
  <si>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</si>
  <si>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</si>
  <si>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</si>
  <si>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</si>
  <si>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</si>
  <si>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</si>
  <si>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</si>
  <si>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</si>
  <si>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</si>
  <si>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</si>
  <si>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</si>
  <si>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</si>
  <si>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</si>
  <si>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</si>
  <si>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</si>
  <si>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</si>
  <si>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</si>
  <si>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</si>
  <si>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</si>
  <si>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</si>
  <si>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</si>
  <si>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</si>
  <si>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</si>
  <si>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</si>
  <si>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</si>
  <si>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</si>
  <si>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</si>
  <si>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</si>
  <si>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</si>
  <si>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</si>
  <si>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</si>
  <si>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</si>
  <si>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</si>
  <si>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</si>
  <si>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</si>
  <si>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</si>
  <si>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</si>
  <si>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</si>
  <si>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</si>
  <si>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</si>
  <si>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</si>
  <si>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</si>
  <si>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</si>
  <si>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</si>
  <si>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</si>
  <si>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</si>
  <si>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</si>
  <si>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</si>
  <si>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</si>
  <si>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</si>
  <si>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</si>
  <si>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</si>
  <si>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</si>
  <si>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</si>
  <si>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</si>
  <si>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</si>
  <si>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</si>
  <si>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</si>
  <si>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</si>
  <si>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</si>
  <si>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</si>
  <si>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</si>
  <si>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</si>
  <si>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</si>
  <si>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</si>
  <si>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</si>
  <si>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</si>
  <si>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</si>
  <si>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</si>
  <si>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</si>
  <si>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</si>
  <si>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</si>
  <si>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</si>
  <si>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</si>
  <si>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</si>
  <si>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</si>
  <si>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</si>
  <si>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</si>
  <si>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</si>
  <si>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</si>
  <si>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</si>
  <si>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</si>
  <si>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</si>
  <si>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</si>
  <si>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</si>
  <si>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</si>
  <si>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</si>
  <si>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</si>
  <si>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</si>
  <si>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</si>
  <si>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</si>
  <si>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</si>
  <si>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</si>
  <si>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</si>
  <si>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</si>
  <si>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</si>
  <si>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</si>
  <si>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</si>
  <si>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</si>
  <si>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</si>
  <si>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</si>
  <si>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</si>
  <si>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</si>
  <si>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</si>
  <si>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</si>
  <si>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</si>
  <si>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</si>
  <si>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</si>
  <si>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</si>
  <si>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</si>
  <si>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</si>
  <si>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</si>
  <si>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</si>
  <si>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</si>
  <si>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</si>
  <si>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</si>
  <si>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</si>
  <si>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</si>
  <si>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</si>
  <si>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</si>
  <si>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</si>
  <si>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</si>
  <si>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</si>
  <si>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</si>
  <si>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</si>
  <si>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</si>
  <si>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</si>
  <si>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</si>
  <si>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</si>
  <si>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</si>
  <si>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</si>
  <si>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</si>
  <si>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</si>
  <si>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</si>
  <si>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</si>
  <si>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</si>
  <si>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</si>
  <si>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</si>
  <si>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</si>
  <si>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</si>
  <si>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</si>
  <si>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</si>
  <si>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</si>
  <si>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</si>
  <si>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</si>
  <si>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</si>
  <si>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</si>
  <si>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</si>
  <si>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</si>
  <si>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</si>
  <si>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</si>
  <si>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</si>
  <si>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</si>
  <si>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</si>
  <si>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</si>
  <si>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</si>
  <si>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</si>
  <si>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</si>
  <si>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</si>
  <si>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</si>
  <si>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</si>
  <si>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</si>
  <si>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</si>
  <si>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</si>
  <si>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</si>
  <si>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</si>
  <si>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</si>
  <si>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</si>
  <si>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</si>
  <si>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</si>
  <si>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</si>
  <si>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</si>
  <si>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</si>
  <si>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</si>
  <si>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</si>
  <si>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</si>
  <si>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</si>
  <si>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</si>
  <si>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</si>
  <si>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</si>
  <si>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</si>
  <si>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</si>
  <si>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</si>
  <si>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</si>
  <si>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</si>
  <si>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</si>
  <si>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</si>
  <si>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</si>
  <si>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</si>
  <si>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</si>
  <si>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</si>
  <si>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</si>
  <si>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</si>
  <si>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</si>
  <si>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</si>
  <si>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</si>
  <si>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</si>
  <si>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</si>
  <si>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</si>
  <si>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</si>
  <si>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</si>
  <si>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</si>
  <si>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</si>
  <si>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</si>
  <si>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</si>
  <si>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</si>
  <si>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</si>
  <si>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</si>
  <si>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</si>
  <si>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</si>
  <si>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</si>
  <si>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</si>
  <si>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</si>
  <si>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</si>
  <si>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</si>
  <si>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</si>
  <si>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</si>
  <si>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</si>
  <si>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</si>
  <si>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</si>
  <si>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</si>
  <si>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</si>
  <si>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</si>
  <si>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</si>
  <si>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</si>
  <si>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</si>
  <si>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</si>
  <si>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</si>
  <si>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</si>
  <si>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</si>
  <si>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</si>
  <si>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</si>
  <si>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</si>
  <si>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</si>
  <si>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</si>
  <si>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</si>
  <si>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</si>
  <si>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</si>
  <si>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</si>
  <si>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</si>
  <si>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</si>
  <si>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</si>
  <si>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</si>
  <si>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</si>
  <si>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</si>
  <si>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</si>
  <si>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</si>
  <si>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</si>
  <si>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</si>
  <si>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</si>
  <si>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</si>
  <si>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</si>
  <si>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</si>
  <si>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</si>
  <si>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</si>
  <si>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</si>
  <si>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</si>
  <si>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</si>
  <si>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</si>
  <si>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</si>
  <si>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</si>
  <si>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</si>
  <si>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</si>
  <si>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</si>
  <si>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</si>
  <si>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</si>
  <si>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</si>
  <si>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</si>
  <si>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</si>
  <si>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</si>
  <si>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</si>
  <si>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</si>
  <si>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</si>
  <si>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</si>
  <si>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</si>
  <si>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</si>
  <si>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</si>
  <si>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</si>
  <si>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</si>
  <si>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</si>
  <si>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</si>
  <si>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</si>
  <si>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</si>
  <si>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</si>
  <si>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</si>
  <si>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</si>
  <si>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</si>
  <si>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</si>
  <si>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</si>
  <si>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</si>
  <si>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</si>
  <si>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</si>
  <si>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</si>
  <si>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</si>
  <si>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</si>
  <si>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</si>
  <si>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</si>
  <si>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</si>
  <si>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</si>
  <si>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</si>
  <si>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</si>
  <si>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</si>
  <si>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</si>
  <si>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</si>
  <si>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</si>
  <si>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</si>
  <si>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</si>
  <si>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</si>
  <si>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</si>
  <si>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</si>
  <si>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</si>
  <si>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</si>
  <si>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</si>
  <si>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</si>
  <si>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</si>
  <si>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</si>
  <si>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</si>
  <si>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</si>
  <si>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</si>
  <si>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</si>
  <si>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</si>
  <si>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</si>
  <si>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</si>
  <si>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</si>
  <si>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</si>
  <si>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</si>
  <si>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</si>
  <si>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</si>
  <si>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</si>
  <si>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</si>
  <si>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</si>
  <si>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</si>
  <si>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</si>
  <si>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</si>
  <si>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</si>
  <si>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</si>
  <si>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</si>
  <si>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</si>
  <si>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</si>
  <si>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</si>
  <si>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</si>
  <si>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</si>
  <si>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</si>
  <si>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</si>
  <si>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</si>
  <si>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</si>
  <si>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</si>
  <si>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</si>
  <si>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</si>
  <si>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</si>
  <si>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</si>
  <si>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</si>
  <si>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</si>
  <si>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</si>
  <si>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</si>
  <si>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</si>
  <si>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</si>
  <si>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</si>
  <si>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</si>
  <si>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</si>
  <si>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</si>
  <si>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</si>
  <si>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</si>
  <si>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</si>
  <si>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</si>
  <si>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</si>
  <si>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</si>
  <si>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</si>
  <si>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</si>
  <si>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</si>
  <si>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</si>
  <si>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</si>
  <si>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</si>
  <si>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</si>
  <si>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</si>
  <si>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</si>
  <si>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</si>
  <si>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</si>
  <si>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</si>
  <si>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</si>
  <si>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</si>
  <si>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</si>
  <si>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</si>
  <si>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</si>
  <si>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</si>
  <si>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</si>
  <si>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</si>
  <si>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</si>
  <si>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</si>
  <si>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</si>
  <si>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</si>
  <si>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</si>
  <si>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</si>
  <si>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</si>
  <si>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</si>
  <si>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</si>
  <si>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</si>
  <si>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</si>
  <si>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</si>
  <si>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</si>
  <si>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</si>
  <si>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</si>
  <si>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</si>
  <si>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</si>
  <si>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</si>
  <si>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</si>
  <si>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</si>
  <si>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</si>
  <si>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</si>
  <si>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</si>
  <si>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</si>
  <si>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</si>
  <si>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</si>
  <si>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</si>
  <si>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</si>
  <si>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</si>
  <si>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</si>
  <si>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</si>
  <si>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</si>
  <si>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</si>
  <si>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</si>
  <si>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</si>
  <si>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</si>
  <si>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</si>
  <si>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</si>
  <si>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</si>
  <si>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</si>
  <si>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</si>
  <si>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</si>
  <si>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</si>
  <si>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</si>
  <si>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</si>
  <si>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</si>
  <si>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</si>
  <si>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</si>
  <si>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</si>
  <si>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</si>
  <si>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</si>
  <si>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</si>
  <si>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</si>
  <si>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</si>
  <si>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</si>
  <si>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</si>
  <si>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</si>
  <si>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</si>
  <si>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</si>
  <si>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</si>
  <si>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</si>
  <si>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</si>
  <si>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</si>
  <si>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</si>
  <si>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</si>
  <si>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</si>
  <si>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</si>
  <si>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</si>
  <si>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</si>
  <si>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</si>
  <si>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</si>
  <si>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</si>
  <si>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</si>
  <si>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</si>
  <si>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</si>
  <si>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</si>
  <si>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</si>
  <si>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</si>
  <si>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</si>
  <si>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</si>
  <si>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</si>
  <si>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</si>
  <si>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</si>
  <si>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</si>
  <si>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</si>
  <si>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</si>
  <si>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</si>
  <si>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</si>
  <si>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</si>
  <si>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</si>
  <si>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</si>
  <si>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</si>
  <si>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</si>
  <si>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</si>
  <si>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</si>
  <si>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</si>
  <si>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</si>
  <si>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</si>
  <si>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</si>
  <si>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</si>
  <si>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</si>
  <si>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</si>
  <si>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</si>
  <si>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</si>
  <si>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</si>
  <si>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</si>
  <si>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</si>
  <si>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</si>
  <si>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</si>
  <si>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</si>
  <si>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</si>
  <si>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</si>
  <si>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</si>
  <si>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</si>
  <si>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</si>
  <si>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</si>
  <si>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</si>
  <si>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</si>
  <si>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</si>
  <si>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</si>
  <si>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</si>
  <si>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</si>
  <si>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</si>
  <si>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</si>
  <si>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</si>
  <si>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</si>
  <si>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</si>
  <si>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</si>
  <si>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</si>
  <si>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</si>
  <si>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</si>
  <si>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</si>
  <si>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</si>
  <si>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</si>
  <si>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</si>
  <si>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</si>
  <si>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</si>
  <si>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</si>
  <si>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</si>
  <si>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</si>
  <si>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</si>
  <si>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</si>
  <si>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</si>
  <si>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</si>
  <si>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</si>
  <si>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</si>
  <si>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</si>
  <si>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</si>
  <si>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</si>
  <si>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</si>
  <si>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</si>
  <si>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</si>
  <si>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</si>
  <si>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</si>
  <si>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</si>
  <si>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</si>
  <si>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</si>
  <si>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</si>
  <si>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</si>
  <si>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</si>
  <si>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</si>
  <si>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</si>
  <si>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</si>
  <si>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</si>
  <si>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</si>
  <si>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</si>
  <si>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</si>
  <si>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</si>
  <si>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</si>
  <si>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</si>
  <si>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</si>
  <si>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</si>
  <si>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</si>
  <si>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</si>
  <si>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</si>
  <si>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</si>
  <si>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</si>
  <si>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</si>
  <si>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</si>
  <si>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</si>
  <si>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</si>
  <si>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</si>
  <si>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</si>
  <si>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</si>
  <si>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</si>
  <si>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</si>
  <si>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</si>
  <si>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</si>
  <si>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</si>
  <si>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</si>
  <si>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</si>
  <si>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</si>
  <si>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</si>
  <si>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</si>
  <si>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</si>
  <si>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</si>
  <si>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</si>
  <si>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</si>
  <si>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</si>
  <si>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</si>
  <si>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</si>
  <si>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</si>
  <si>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</si>
  <si>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</si>
  <si>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</si>
  <si>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</si>
  <si>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</si>
  <si>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</si>
  <si>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</si>
  <si>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</si>
  <si>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</si>
  <si>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</si>
  <si>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</si>
  <si>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</si>
  <si>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</si>
  <si>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</si>
  <si>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</si>
  <si>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</si>
  <si>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</si>
  <si>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</si>
  <si>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</si>
  <si>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</si>
  <si>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</si>
  <si>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</si>
  <si>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</si>
  <si>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</si>
  <si>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</si>
  <si>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</si>
  <si>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</si>
  <si>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</si>
  <si>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</si>
  <si>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</si>
  <si>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</si>
  <si>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</si>
  <si>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</si>
  <si>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</si>
  <si>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</si>
  <si>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</si>
  <si>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</si>
  <si>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</si>
  <si>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</si>
  <si>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</si>
  <si>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</si>
  <si>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</si>
  <si>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</si>
  <si>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</si>
  <si>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</si>
  <si>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</si>
  <si>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</si>
  <si>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</si>
  <si>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</si>
  <si>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</si>
  <si>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</si>
  <si>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</si>
  <si>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</si>
  <si>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</si>
  <si>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</si>
  <si>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</si>
  <si>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</si>
  <si>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</si>
  <si>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</si>
  <si>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</si>
  <si>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</si>
  <si>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</si>
  <si>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</si>
  <si>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</si>
  <si>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</si>
  <si>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</si>
  <si>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</si>
  <si>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</si>
  <si>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</si>
  <si>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</si>
  <si>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</si>
  <si>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</si>
  <si>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</si>
  <si>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</si>
  <si>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</si>
  <si>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</si>
  <si>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</si>
  <si>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</si>
  <si>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</si>
  <si>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</si>
  <si>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</si>
  <si>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</si>
  <si>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</si>
  <si>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</si>
  <si>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</si>
  <si>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</si>
  <si>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</si>
  <si>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</si>
  <si>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</si>
  <si>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</si>
  <si>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</si>
  <si>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</si>
  <si>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</si>
  <si>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</si>
  <si>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</si>
  <si>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</si>
  <si>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</si>
  <si>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</si>
  <si>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</si>
  <si>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</si>
  <si>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</si>
  <si>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</si>
  <si>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</si>
  <si>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</si>
  <si>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</si>
  <si>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</si>
  <si>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</si>
  <si>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</si>
  <si>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</si>
  <si>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</si>
  <si>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</si>
  <si>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</si>
  <si>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</si>
  <si>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</si>
  <si>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</si>
  <si>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</si>
  <si>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</si>
  <si>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</si>
  <si>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</si>
  <si>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</si>
  <si>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</si>
  <si>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</si>
  <si>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</si>
  <si>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</si>
  <si>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</si>
  <si>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</si>
  <si>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</si>
  <si>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</si>
  <si>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</si>
  <si>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</si>
  <si>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</si>
  <si>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</si>
  <si>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</si>
  <si>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</si>
  <si>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</si>
  <si>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</si>
  <si>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</si>
  <si>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</si>
  <si>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</si>
  <si>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</si>
  <si>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</si>
  <si>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</si>
  <si>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</si>
  <si>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</si>
  <si>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</si>
  <si>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</si>
  <si>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</si>
  <si>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</si>
  <si>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</si>
  <si>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</si>
  <si>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</si>
  <si>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</si>
  <si>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</si>
  <si>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</si>
  <si>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</si>
  <si>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</si>
  <si>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</si>
  <si>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</si>
  <si>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</si>
  <si>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</si>
  <si>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</si>
  <si>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</si>
  <si>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</si>
  <si>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</si>
  <si>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</si>
  <si>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</si>
  <si>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</si>
  <si>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</si>
  <si>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</si>
  <si>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</si>
  <si>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</si>
  <si>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</si>
  <si>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</si>
  <si>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</si>
  <si>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</si>
  <si>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</si>
  <si>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</si>
  <si>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</si>
  <si>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</si>
  <si>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</si>
  <si>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</si>
  <si>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</si>
  <si>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</si>
  <si>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</si>
  <si>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</si>
  <si>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</si>
  <si>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</si>
  <si>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</si>
  <si>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</si>
  <si>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</si>
  <si>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</si>
  <si>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</si>
  <si>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</si>
  <si>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</si>
  <si>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</si>
  <si>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</si>
  <si>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</si>
  <si>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</si>
  <si>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</si>
  <si>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</si>
  <si>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</si>
  <si>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</si>
  <si>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</si>
  <si>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</si>
  <si>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</si>
  <si>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</si>
  <si>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</si>
  <si>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</si>
  <si>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</si>
  <si>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</si>
  <si>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</si>
  <si>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</si>
  <si>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</si>
  <si>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</si>
  <si>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</si>
  <si>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</si>
  <si>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</si>
  <si>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</si>
  <si>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</si>
  <si>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</si>
  <si>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</si>
  <si>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</si>
  <si>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</si>
  <si>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</si>
  <si>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</si>
  <si>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</si>
  <si>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</si>
  <si>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</si>
  <si>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</si>
  <si>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</si>
  <si>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</si>
  <si>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</si>
  <si>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</si>
  <si>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</si>
  <si>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</si>
  <si>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</si>
  <si>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</si>
  <si>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</si>
  <si>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</si>
  <si>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</si>
  <si>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</si>
  <si>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</si>
  <si>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</si>
  <si>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</si>
  <si>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</si>
  <si>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</si>
  <si>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</si>
  <si>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</si>
  <si>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</si>
  <si>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</si>
  <si>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</si>
  <si>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</si>
  <si>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</si>
  <si>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</si>
  <si>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</si>
  <si>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</si>
  <si>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</si>
  <si>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</si>
  <si>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</si>
  <si>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</si>
  <si>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</si>
  <si>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</si>
  <si>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</si>
  <si>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</si>
  <si>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</si>
  <si>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</si>
  <si>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</si>
  <si>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</si>
  <si>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</si>
  <si>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</si>
  <si>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</si>
  <si>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</si>
  <si>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</si>
  <si>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</si>
  <si>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</si>
  <si>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</si>
  <si>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</si>
  <si>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</si>
  <si>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</si>
  <si>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</si>
  <si>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</si>
  <si>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</si>
  <si>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</si>
  <si>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</si>
  <si>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</si>
  <si>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</si>
  <si>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</si>
  <si>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</si>
  <si>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</si>
  <si>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</si>
  <si>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</si>
  <si>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</si>
  <si>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</si>
  <si>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</si>
  <si>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</si>
  <si>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</si>
  <si>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</si>
  <si>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</si>
  <si>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</si>
  <si>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</si>
  <si>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</si>
  <si>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</si>
  <si>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</si>
  <si>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</si>
  <si>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</si>
  <si>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</si>
  <si>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</si>
  <si>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</si>
  <si>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</si>
  <si>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</si>
  <si>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</si>
  <si>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</si>
  <si>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</si>
  <si>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</si>
  <si>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</si>
  <si>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</si>
  <si>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</si>
  <si>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</si>
  <si>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</si>
  <si>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</si>
  <si>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</si>
  <si>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</si>
  <si>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</si>
  <si>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</si>
  <si>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</si>
  <si>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</si>
  <si>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</si>
  <si>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</si>
  <si>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</si>
  <si>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</si>
  <si>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</si>
  <si>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</si>
  <si>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</si>
  <si>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</si>
  <si>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</si>
  <si>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</si>
  <si>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</si>
  <si>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</si>
  <si>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</si>
  <si>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</si>
  <si>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</si>
  <si>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</si>
  <si>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</si>
  <si>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</si>
  <si>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</si>
  <si>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</si>
  <si>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</si>
  <si>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</si>
  <si>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</si>
  <si>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</si>
  <si>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</si>
  <si>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</si>
  <si>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</si>
  <si>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</si>
  <si>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</si>
  <si>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</si>
  <si>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</si>
  <si>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</si>
  <si>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</si>
  <si>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</si>
  <si>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</si>
  <si>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</si>
  <si>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</si>
  <si>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</si>
  <si>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</si>
  <si>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</si>
  <si>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</si>
  <si>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</si>
  <si>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</si>
  <si>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</si>
  <si>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</si>
  <si>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</si>
  <si>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</si>
  <si>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</si>
  <si>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</si>
  <si>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</si>
  <si>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</si>
  <si>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</si>
  <si>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</si>
  <si>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</si>
  <si>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</si>
  <si>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</si>
  <si>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</si>
  <si>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</si>
  <si>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</si>
  <si>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</si>
  <si>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</si>
  <si>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</si>
  <si>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</si>
  <si>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</si>
  <si>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</si>
  <si>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</si>
  <si>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</si>
  <si>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</si>
  <si>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</si>
  <si>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</si>
  <si>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</si>
  <si>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</si>
  <si>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</si>
  <si>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</si>
  <si>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</si>
  <si>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</si>
  <si>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</si>
  <si>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</si>
  <si>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</si>
  <si>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</si>
  <si>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</si>
  <si>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</si>
  <si>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</si>
  <si>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</si>
  <si>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</si>
  <si>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</si>
  <si>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</si>
  <si>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</si>
  <si>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</si>
  <si>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</si>
  <si>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</si>
  <si>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</si>
  <si>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</si>
  <si>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</si>
  <si>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</si>
  <si>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</si>
  <si>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</si>
  <si>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</si>
  <si>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</si>
  <si>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</si>
  <si>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</si>
  <si>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</si>
  <si>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</si>
  <si>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</si>
  <si>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</si>
  <si>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</si>
  <si>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</si>
  <si>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</si>
  <si>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</si>
  <si>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</si>
  <si>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</si>
  <si>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</si>
  <si>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</si>
  <si>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</si>
  <si>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</si>
  <si>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</si>
  <si>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</si>
  <si>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</si>
  <si>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</si>
  <si>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</si>
  <si>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</si>
  <si>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</si>
  <si>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</si>
  <si>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</si>
  <si>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</si>
  <si>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</si>
  <si>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</si>
  <si>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</si>
  <si>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</si>
  <si>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</si>
  <si>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</si>
  <si>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</si>
  <si>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</si>
  <si>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</si>
  <si>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</si>
  <si>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</si>
  <si>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</si>
  <si>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</si>
  <si>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</si>
  <si>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</si>
  <si>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</si>
  <si>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</si>
  <si>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</si>
  <si>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</si>
  <si>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</si>
  <si>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</si>
  <si>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</si>
  <si>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</si>
  <si>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</si>
  <si>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</si>
  <si>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</si>
  <si>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</si>
  <si>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</si>
  <si>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</si>
  <si>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</si>
  <si>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</si>
  <si>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</si>
  <si>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</si>
  <si>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</si>
  <si>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</si>
  <si>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</si>
  <si>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</si>
  <si>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</si>
  <si>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</si>
  <si>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</si>
  <si>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</si>
  <si>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</si>
  <si>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</si>
  <si>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</si>
  <si>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</si>
  <si>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</si>
  <si>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</si>
  <si>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</si>
  <si>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</si>
  <si>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</si>
  <si>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</si>
  <si>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</si>
  <si>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</si>
  <si>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</si>
  <si>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</si>
  <si>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</si>
  <si>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</si>
  <si>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</si>
  <si>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</si>
  <si>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</si>
  <si>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</si>
  <si>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</si>
  <si>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</si>
  <si>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</si>
  <si>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</si>
  <si>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</si>
  <si>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</si>
  <si>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</si>
  <si>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</si>
  <si>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</si>
  <si>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</si>
  <si>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</si>
  <si>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</si>
  <si>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</si>
  <si>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</si>
  <si>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</si>
  <si>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</si>
  <si>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</si>
  <si>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</si>
  <si>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</si>
  <si>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</si>
  <si>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</si>
  <si>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</si>
  <si>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</si>
  <si>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</si>
  <si>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</si>
  <si>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</si>
  <si>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</si>
  <si>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</si>
  <si>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</si>
  <si>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</si>
  <si>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</si>
  <si>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</si>
  <si>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</si>
  <si>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</si>
  <si>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</si>
  <si>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</si>
  <si>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</si>
  <si>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</si>
  <si>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</si>
  <si>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</si>
  <si>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</si>
  <si>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</si>
  <si>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</si>
  <si>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</si>
  <si>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</si>
  <si>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</si>
  <si>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</si>
  <si>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</si>
  <si>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</si>
  <si>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</si>
  <si>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</si>
  <si>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</si>
  <si>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</si>
  <si>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</si>
  <si>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</si>
  <si>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</si>
  <si>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</si>
  <si>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</si>
  <si>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</si>
  <si>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</si>
  <si>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</si>
  <si>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</si>
  <si>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</si>
  <si>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</si>
  <si>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</si>
  <si>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</si>
  <si>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</si>
  <si>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</si>
  <si>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</si>
  <si>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</si>
  <si>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</si>
  <si>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</si>
  <si>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</si>
  <si>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</si>
  <si>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</si>
  <si>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</si>
  <si>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</si>
  <si>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</si>
  <si>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</si>
  <si>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</si>
  <si>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</si>
  <si>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</si>
  <si>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</si>
  <si>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</si>
  <si>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</si>
  <si>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</si>
  <si>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</si>
  <si>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</si>
  <si>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</si>
  <si>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</si>
  <si>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</si>
  <si>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</si>
  <si>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</si>
  <si>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</si>
  <si>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</si>
  <si>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</si>
  <si>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</si>
  <si>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</si>
  <si>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</si>
  <si>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</si>
  <si>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</si>
  <si>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</si>
  <si>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</si>
  <si>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</si>
  <si>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</si>
  <si>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</si>
  <si>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</si>
  <si>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</si>
  <si>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</si>
  <si>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</si>
  <si>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</si>
  <si>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</si>
  <si>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</si>
  <si>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</si>
  <si>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</si>
  <si>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</si>
  <si>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</si>
  <si>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</si>
  <si>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</si>
  <si>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</si>
  <si>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</si>
  <si>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</si>
  <si>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</si>
  <si>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</si>
  <si>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</si>
  <si>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</si>
  <si>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</si>
  <si>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</si>
  <si>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</si>
  <si>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</si>
  <si>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</si>
  <si>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</si>
  <si>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</si>
  <si>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</si>
  <si>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</si>
  <si>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</si>
  <si>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</si>
  <si>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</si>
  <si>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</si>
  <si>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</si>
  <si>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</si>
  <si>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</si>
  <si>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</si>
  <si>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</si>
  <si>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</si>
  <si>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</si>
  <si>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</si>
  <si>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</si>
  <si>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</si>
  <si>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</si>
  <si>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</si>
  <si>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</si>
  <si>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</si>
  <si>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</si>
  <si>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</si>
  <si>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</si>
  <si>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</si>
  <si>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</si>
  <si>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</si>
  <si>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</si>
  <si>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</si>
  <si>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</si>
  <si>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</si>
  <si>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</si>
  <si>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</si>
  <si>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</si>
  <si>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</si>
  <si>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</si>
  <si>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</si>
  <si>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</si>
  <si>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</si>
  <si>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</si>
  <si>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</si>
  <si>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</si>
  <si>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</si>
  <si>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</si>
  <si>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</si>
  <si>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</si>
  <si>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</si>
  <si>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</si>
  <si>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</si>
  <si>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</si>
  <si>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</si>
  <si>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</si>
  <si>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</si>
  <si>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</si>
  <si>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</si>
  <si>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</si>
  <si>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</si>
  <si>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</si>
  <si>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</si>
  <si>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</si>
  <si>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</si>
  <si>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</si>
  <si>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</si>
  <si>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</si>
  <si>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</si>
  <si>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</si>
  <si>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</si>
  <si>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</si>
  <si>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</si>
  <si>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</si>
  <si>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</si>
  <si>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</si>
  <si>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</si>
  <si>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</si>
  <si>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</si>
  <si>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</si>
  <si>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</si>
  <si>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</si>
  <si>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</si>
  <si>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</si>
  <si>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</si>
  <si>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</si>
  <si>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</si>
  <si>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</si>
  <si>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</si>
  <si>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</si>
  <si>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</si>
  <si>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</si>
  <si>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</si>
  <si>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</si>
  <si>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</si>
  <si>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</si>
  <si>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</si>
  <si>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</si>
  <si>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</si>
  <si>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</si>
  <si>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</si>
  <si>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</si>
  <si>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</si>
  <si>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</si>
  <si>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</si>
  <si>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</si>
  <si>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</si>
  <si>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</si>
  <si>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</si>
  <si>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</si>
  <si>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</si>
  <si>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</si>
  <si>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</si>
  <si>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</si>
  <si>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</si>
  <si>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</si>
  <si>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</si>
  <si>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</si>
  <si>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</si>
  <si>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</si>
  <si>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</si>
  <si>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</si>
  <si>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</si>
  <si>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</si>
  <si>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</si>
  <si>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</si>
  <si>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</si>
  <si>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</si>
  <si>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</si>
  <si>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</si>
  <si>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</si>
  <si>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</si>
  <si>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</si>
  <si>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</si>
  <si>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</si>
  <si>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</si>
  <si>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</si>
  <si>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</si>
  <si>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</si>
  <si>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</si>
  <si>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</si>
  <si>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</si>
  <si>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</si>
  <si>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</si>
  <si>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</si>
  <si>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</si>
  <si>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</si>
  <si>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</si>
  <si>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</si>
  <si>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</si>
  <si>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</si>
  <si>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</si>
  <si>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</si>
  <si>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</si>
  <si>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</si>
  <si>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</si>
  <si>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</si>
  <si>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</si>
  <si>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</si>
  <si>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</si>
  <si>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</si>
  <si>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</si>
  <si>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</si>
  <si>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</si>
  <si>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</si>
  <si>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</si>
  <si>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</si>
  <si>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</si>
  <si>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</si>
  <si>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</si>
  <si>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</si>
  <si>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</si>
  <si>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</si>
  <si>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</si>
  <si>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</si>
  <si>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</si>
  <si>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</si>
  <si>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</si>
  <si>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</si>
  <si>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</si>
  <si>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</si>
  <si>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</si>
  <si>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</si>
  <si>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</si>
  <si>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</si>
  <si>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</si>
  <si>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</si>
  <si>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</si>
  <si>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</si>
  <si>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</si>
  <si>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</si>
  <si>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</si>
  <si>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</si>
  <si>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</si>
  <si>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</si>
  <si>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</si>
  <si>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</si>
  <si>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</si>
  <si>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</si>
  <si>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</si>
  <si>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</si>
  <si>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</si>
  <si>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</si>
  <si>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</si>
  <si>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</si>
  <si>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</si>
  <si>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</si>
  <si>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</si>
  <si>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</si>
  <si>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</si>
  <si>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</si>
  <si>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</si>
  <si>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</si>
  <si>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</si>
  <si>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</si>
  <si>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</si>
  <si>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</si>
  <si>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</si>
  <si>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</si>
  <si>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</si>
  <si>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</si>
  <si>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</si>
  <si>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</si>
  <si>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</si>
  <si>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</si>
  <si>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</si>
  <si>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</si>
  <si>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</si>
  <si>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</si>
  <si>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</si>
  <si>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</si>
  <si>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</si>
  <si>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</si>
  <si>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</si>
  <si>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</si>
  <si>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</si>
  <si>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</si>
  <si>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</si>
  <si>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</si>
  <si>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</si>
  <si>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</si>
  <si>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</si>
  <si>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</si>
  <si>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</si>
  <si>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</si>
  <si>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</si>
  <si>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</si>
  <si>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</si>
  <si>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</si>
  <si>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</si>
  <si>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</si>
  <si>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</si>
  <si>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</si>
  <si>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</si>
  <si>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</si>
  <si>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</si>
  <si>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</si>
  <si>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</si>
  <si>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</si>
  <si>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</si>
  <si>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</si>
  <si>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</si>
  <si>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</si>
  <si>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</si>
  <si>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</si>
  <si>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</si>
  <si>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</si>
  <si>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</si>
  <si>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</si>
  <si>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</si>
  <si>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</si>
  <si>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</si>
  <si>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</si>
  <si>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</si>
  <si>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</si>
  <si>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</si>
  <si>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</si>
  <si>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</si>
  <si>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</si>
  <si>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</si>
  <si>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</si>
  <si>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</si>
  <si>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</si>
  <si>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</si>
  <si>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</si>
  <si>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</si>
  <si>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</si>
  <si>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</si>
  <si>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</si>
  <si>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</si>
  <si>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</si>
  <si>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</si>
  <si>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</si>
  <si>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</si>
  <si>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</si>
  <si>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</si>
  <si>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</si>
  <si>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</si>
  <si>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</si>
  <si>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</si>
  <si>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</si>
  <si>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</si>
  <si>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</si>
  <si>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</si>
  <si>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</si>
  <si>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</si>
  <si>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</si>
  <si>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</si>
  <si>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</si>
  <si>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</si>
  <si>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</si>
  <si>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</si>
  <si>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</si>
  <si>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</si>
  <si>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</si>
  <si>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</si>
  <si>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</si>
  <si>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</si>
  <si>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</si>
  <si>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</si>
  <si>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</si>
  <si>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</si>
  <si>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</si>
  <si>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</si>
  <si>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</si>
  <si>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</si>
  <si>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</si>
  <si>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</si>
  <si>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</si>
  <si>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</si>
  <si>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</si>
  <si>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</si>
  <si>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</si>
  <si>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</si>
  <si>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</si>
  <si>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</si>
  <si>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</si>
  <si>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</si>
  <si>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</si>
  <si>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</si>
  <si>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</si>
  <si>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</si>
  <si>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</si>
  <si>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</si>
  <si>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</si>
  <si>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</si>
  <si>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</si>
  <si>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</si>
  <si>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</si>
  <si>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</si>
  <si>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</si>
  <si>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</si>
  <si>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</si>
  <si>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</si>
  <si>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</si>
  <si>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</si>
  <si>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</si>
  <si>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</si>
  <si>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</si>
  <si>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</si>
  <si>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</si>
  <si>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</si>
  <si>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</si>
  <si>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</si>
  <si>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</si>
  <si>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</si>
  <si>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</si>
  <si>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</si>
  <si>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</si>
  <si>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</si>
  <si>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</si>
  <si>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</si>
  <si>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</si>
  <si>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</si>
  <si>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</si>
  <si>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</si>
  <si>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</si>
  <si>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</si>
  <si>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</si>
  <si>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</si>
  <si>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</si>
  <si>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</si>
  <si>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</si>
  <si>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</si>
  <si>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</si>
  <si>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</si>
  <si>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</si>
  <si>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</si>
  <si>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</si>
  <si>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</si>
  <si>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</si>
  <si>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</si>
  <si>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</si>
  <si>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</si>
  <si>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</si>
  <si>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</si>
  <si>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</si>
  <si>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</si>
  <si>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</si>
  <si>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</si>
  <si>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</si>
  <si>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</si>
  <si>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</si>
  <si>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</si>
  <si>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</si>
  <si>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</si>
  <si>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</si>
  <si>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</si>
  <si>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</si>
  <si>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</si>
  <si>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</si>
  <si>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</si>
  <si>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</si>
  <si>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</si>
  <si>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</si>
  <si>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</si>
  <si>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</si>
  <si>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</si>
  <si>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</si>
  <si>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</si>
  <si>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</si>
  <si>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</si>
  <si>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</si>
  <si>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</si>
  <si>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</si>
  <si>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</si>
  <si>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</si>
  <si>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</si>
  <si>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</si>
  <si>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</si>
  <si>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</si>
  <si>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</si>
  <si>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</si>
  <si>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</si>
  <si>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</si>
  <si>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</si>
  <si>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</si>
  <si>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</si>
  <si>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</si>
  <si>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</si>
  <si>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</si>
  <si>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</si>
  <si>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</si>
  <si>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</si>
  <si>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</si>
  <si>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</si>
  <si>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</si>
  <si>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</si>
  <si>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</si>
  <si>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</si>
  <si>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</si>
  <si>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</si>
  <si>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</si>
  <si>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</si>
  <si>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</si>
  <si>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</si>
  <si>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</si>
  <si>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</si>
  <si>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</si>
  <si>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</si>
  <si>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</si>
  <si>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</si>
  <si>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</si>
  <si>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</si>
  <si>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</si>
  <si>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</si>
  <si>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</si>
  <si>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</si>
  <si>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</si>
  <si>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</si>
  <si>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</si>
  <si>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</si>
  <si>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</si>
  <si>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</si>
  <si>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</si>
  <si>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</si>
  <si>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</si>
  <si>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</si>
  <si>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</si>
  <si>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</si>
  <si>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</si>
  <si>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</si>
  <si>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</si>
  <si>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</si>
  <si>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</si>
  <si>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</si>
  <si>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</si>
  <si>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</si>
  <si>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</si>
  <si>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</si>
  <si>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</si>
  <si>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</si>
  <si>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</si>
  <si>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</si>
  <si>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</si>
  <si>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</si>
  <si>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</si>
  <si>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</si>
  <si>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</si>
  <si>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</si>
  <si>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</si>
  <si>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</si>
  <si>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</si>
  <si>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</si>
  <si>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</si>
  <si>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</si>
  <si>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</si>
  <si>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</si>
  <si>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</si>
  <si>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</si>
  <si>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</si>
  <si>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</si>
  <si>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</si>
  <si>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</si>
  <si>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</si>
  <si>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</si>
  <si>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</si>
  <si>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</si>
  <si>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</si>
  <si>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</si>
  <si>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</si>
  <si>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</si>
  <si>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</si>
  <si>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</si>
  <si>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</si>
  <si>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</si>
  <si>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</si>
  <si>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</si>
  <si>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</si>
  <si>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</si>
  <si>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</si>
  <si>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</si>
  <si>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</si>
  <si>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</si>
  <si>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</si>
  <si>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</si>
  <si>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</si>
  <si>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</si>
  <si>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</si>
  <si>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</si>
  <si>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</si>
  <si>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</si>
  <si>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</si>
  <si>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</si>
  <si>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</si>
  <si>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</si>
  <si>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</si>
  <si>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</si>
  <si>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</si>
  <si>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</si>
  <si>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</si>
  <si>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</si>
  <si>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</si>
  <si>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</si>
  <si>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</si>
  <si>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</si>
  <si>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</si>
  <si>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</si>
  <si>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</si>
  <si>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</si>
  <si>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</si>
  <si>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</si>
  <si>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</si>
  <si>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</si>
  <si>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</si>
  <si>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</si>
  <si>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</si>
  <si>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</si>
  <si>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</si>
  <si>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</si>
  <si>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</si>
  <si>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</si>
  <si>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</si>
  <si>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</si>
  <si>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</si>
  <si>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</si>
  <si>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</si>
  <si>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</si>
  <si>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</si>
  <si>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</si>
  <si>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</si>
  <si>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</si>
  <si>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</si>
  <si>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</si>
  <si>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</si>
  <si>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</si>
  <si>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</si>
  <si>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</si>
  <si>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</si>
  <si>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</si>
  <si>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</si>
  <si>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</si>
  <si>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</si>
  <si>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</si>
  <si>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</si>
  <si>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</si>
  <si>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</si>
  <si>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</si>
  <si>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</si>
  <si>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</si>
  <si>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</si>
  <si>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</si>
  <si>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</si>
  <si>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</si>
  <si>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</si>
  <si>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</si>
  <si>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</si>
  <si>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</si>
  <si>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</si>
  <si>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</si>
  <si>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</si>
  <si>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</si>
  <si>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</si>
  <si>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</si>
  <si>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</si>
  <si>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</si>
  <si>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</si>
  <si>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</si>
  <si>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</si>
  <si>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</si>
  <si>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</si>
  <si>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</si>
  <si>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</si>
  <si>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</si>
  <si>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</si>
  <si>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</si>
  <si>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</si>
  <si>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</si>
  <si>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</si>
  <si>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</si>
  <si>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</si>
  <si>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</si>
  <si>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</si>
  <si>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</si>
  <si>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</si>
  <si>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</si>
  <si>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</si>
  <si>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</si>
  <si>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</si>
  <si>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</si>
  <si>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</si>
  <si>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</si>
  <si>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</si>
  <si>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</si>
  <si>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</si>
  <si>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</si>
  <si>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</si>
  <si>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</si>
  <si>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</si>
  <si>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</si>
  <si>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</si>
  <si>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</si>
  <si>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</si>
  <si>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</si>
  <si>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</si>
  <si>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</si>
  <si>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</si>
  <si>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</si>
  <si>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</si>
  <si>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</si>
  <si>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</si>
  <si>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</si>
  <si>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</si>
  <si>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</si>
  <si>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</si>
  <si>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</si>
  <si>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</si>
  <si>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</si>
  <si>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</si>
  <si>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</si>
  <si>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</si>
  <si>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</si>
  <si>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</si>
  <si>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</si>
  <si>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</si>
  <si>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</si>
  <si>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</si>
  <si>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</si>
  <si>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</si>
  <si>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</si>
  <si>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</si>
  <si>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</si>
  <si>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</si>
  <si>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</si>
  <si>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</si>
  <si>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</si>
  <si>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</si>
  <si>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</si>
  <si>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</si>
  <si>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</si>
  <si>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</si>
  <si>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</si>
  <si>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</si>
  <si>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</si>
  <si>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</si>
  <si>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</si>
  <si>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</si>
  <si>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</si>
  <si>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</si>
  <si>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</si>
  <si>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</si>
  <si>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</si>
  <si>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</si>
  <si>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</si>
  <si>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</si>
  <si>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</si>
  <si>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</si>
  <si>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</si>
  <si>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</si>
  <si>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</si>
  <si>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</si>
  <si>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</si>
  <si>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</si>
  <si>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</si>
  <si>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</si>
  <si>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</si>
  <si>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</si>
  <si>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</si>
  <si>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</si>
  <si>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</si>
  <si>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</si>
  <si>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</si>
  <si>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</si>
  <si>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</si>
  <si>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</si>
  <si>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</si>
  <si>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</si>
  <si>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</si>
  <si>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</si>
  <si>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</si>
  <si>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</si>
  <si>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</si>
  <si>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</si>
  <si>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</si>
  <si>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</si>
  <si>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</si>
  <si>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</si>
  <si>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</si>
  <si>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</si>
  <si>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</si>
  <si>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</si>
  <si>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</si>
  <si>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</si>
  <si>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</si>
  <si>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</si>
  <si>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</si>
  <si>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</si>
  <si>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</si>
  <si>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</si>
  <si>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</si>
  <si>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</si>
  <si>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</si>
  <si>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</si>
  <si>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</si>
  <si>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</si>
  <si>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</si>
  <si>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</si>
  <si>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</si>
  <si>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</si>
  <si>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</si>
  <si>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</si>
  <si>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</si>
  <si>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</si>
  <si>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</si>
  <si>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</si>
  <si>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</si>
  <si>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</si>
  <si>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</si>
  <si>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</si>
  <si>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</si>
  <si>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</si>
  <si>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</si>
  <si>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</si>
  <si>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</si>
  <si>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</si>
  <si>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</si>
  <si>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</si>
  <si>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</si>
  <si>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</si>
  <si>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</si>
  <si>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</si>
  <si>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</si>
  <si>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</si>
  <si>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</si>
  <si>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</si>
  <si>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</si>
  <si>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</si>
  <si>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</si>
  <si>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</si>
  <si>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</si>
  <si>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</si>
  <si>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</si>
  <si>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</si>
  <si>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</si>
  <si>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</si>
  <si>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</si>
  <si>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</si>
  <si>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</si>
  <si>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</si>
  <si>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</si>
  <si>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</si>
  <si>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</si>
  <si>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</si>
  <si>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</si>
  <si>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</si>
  <si>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</si>
  <si>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</si>
  <si>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</si>
  <si>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</si>
  <si>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</si>
  <si>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</si>
  <si>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</si>
  <si>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</si>
  <si>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</si>
  <si>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</si>
  <si>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</si>
  <si>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</si>
  <si>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</si>
  <si>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</si>
  <si>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</si>
  <si>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</si>
  <si>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</si>
  <si>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</si>
  <si>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</si>
  <si>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</si>
  <si>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</si>
  <si>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</si>
  <si>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</si>
  <si>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</si>
  <si>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</si>
  <si>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</si>
  <si>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</si>
  <si>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</si>
  <si>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</si>
  <si>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</si>
  <si>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</si>
  <si>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</si>
  <si>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</si>
  <si>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</si>
  <si>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</si>
  <si>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</si>
  <si>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</si>
  <si>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</si>
  <si>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</si>
  <si>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</si>
  <si>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</si>
  <si>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</si>
  <si>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</si>
  <si>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</si>
  <si>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</si>
  <si>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</si>
  <si>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</si>
  <si>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</si>
  <si>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</si>
  <si>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</si>
  <si>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</si>
  <si>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</si>
  <si>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</si>
  <si>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</si>
  <si>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</si>
  <si>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</si>
  <si>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</si>
  <si>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</si>
  <si>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</si>
  <si>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</si>
  <si>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</si>
  <si>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</si>
  <si>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</si>
  <si>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</si>
  <si>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</si>
  <si>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</si>
  <si>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</si>
  <si>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</si>
  <si>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</si>
  <si>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</si>
  <si>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</si>
  <si>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</si>
  <si>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</si>
  <si>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</si>
  <si>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</si>
  <si>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</si>
  <si>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</si>
  <si>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</si>
  <si>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</si>
  <si>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</si>
  <si>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</si>
  <si>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</si>
  <si>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</si>
  <si>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</si>
  <si>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</si>
  <si>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</si>
  <si>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</si>
  <si>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</si>
  <si>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</si>
  <si>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</si>
  <si>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</si>
  <si>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</si>
  <si>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</si>
  <si>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</si>
  <si>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</si>
  <si>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</si>
  <si>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</si>
  <si>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</si>
  <si>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</si>
  <si>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</si>
  <si>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</si>
  <si>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</si>
  <si>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</si>
  <si>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</si>
  <si>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</si>
  <si>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</si>
  <si>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</si>
  <si>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</si>
  <si>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</si>
  <si>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</si>
  <si>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</si>
  <si>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</si>
  <si>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</si>
  <si>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</si>
  <si>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</si>
  <si>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</si>
  <si>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</si>
  <si>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</si>
  <si>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</si>
  <si>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</si>
  <si>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</si>
  <si>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</si>
  <si>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</si>
  <si>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</si>
  <si>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</si>
  <si>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</si>
  <si>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</si>
  <si>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</si>
  <si>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</si>
  <si>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</si>
  <si>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</si>
  <si>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</si>
  <si>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</si>
  <si>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</si>
  <si>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</si>
  <si>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</si>
  <si>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</si>
  <si>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</si>
  <si>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</si>
  <si>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</si>
  <si>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</si>
  <si>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</si>
  <si>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</si>
  <si>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</si>
  <si>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</si>
  <si>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</si>
  <si>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</si>
  <si>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</si>
  <si>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</si>
  <si>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</si>
  <si>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</si>
  <si>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</si>
  <si>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</si>
  <si>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</si>
  <si>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</si>
  <si>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</si>
  <si>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</si>
  <si>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</si>
  <si>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</si>
  <si>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</si>
  <si>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</si>
  <si>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</si>
  <si>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</si>
  <si>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</si>
  <si>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</si>
  <si>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</si>
  <si>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</si>
  <si>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</si>
  <si>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</si>
  <si>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</si>
  <si>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</si>
  <si>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</si>
  <si>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</si>
  <si>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</si>
  <si>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</si>
  <si>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</si>
  <si>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</si>
  <si>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</si>
  <si>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</si>
  <si>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</si>
  <si>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</si>
  <si>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</si>
  <si>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</si>
  <si>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</si>
  <si>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</si>
  <si>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</si>
  <si>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</si>
  <si>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</si>
  <si>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</si>
  <si>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</si>
  <si>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</si>
  <si>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</si>
  <si>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</si>
  <si>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</si>
  <si>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</si>
  <si>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</si>
  <si>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</si>
  <si>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</si>
  <si>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</si>
  <si>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</si>
  <si>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</si>
  <si>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</si>
  <si>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</si>
  <si>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</si>
  <si>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</si>
  <si>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</si>
  <si>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</si>
  <si>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</si>
  <si>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</si>
  <si>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</si>
  <si>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</si>
  <si>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</si>
  <si>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</si>
  <si>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</si>
  <si>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</si>
  <si>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</si>
  <si>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</si>
  <si>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</si>
  <si>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</si>
  <si>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</si>
  <si>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</si>
  <si>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</si>
  <si>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</si>
  <si>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</si>
  <si>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</si>
  <si>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</si>
  <si>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</si>
  <si>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</si>
  <si>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</si>
  <si>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</si>
  <si>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</si>
  <si>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</si>
  <si>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</si>
  <si>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</si>
  <si>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</si>
  <si>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</si>
  <si>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</si>
  <si>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</si>
  <si>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</si>
  <si>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</si>
  <si>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</si>
  <si>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</si>
  <si>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</si>
  <si>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</si>
  <si>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</si>
  <si>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</si>
  <si>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</si>
  <si>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</si>
  <si>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</si>
  <si>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</si>
  <si>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</si>
  <si>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</si>
  <si>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</si>
  <si>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</si>
  <si>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</si>
  <si>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</si>
  <si>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</si>
  <si>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</si>
  <si>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</si>
  <si>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</si>
  <si>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</si>
  <si>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</si>
  <si>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</si>
  <si>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</si>
  <si>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</si>
  <si>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</si>
  <si>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</si>
  <si>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</si>
  <si>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</si>
  <si>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</si>
  <si>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</si>
  <si>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</si>
  <si>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</si>
  <si>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</si>
  <si>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</si>
  <si>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</si>
  <si>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</si>
  <si>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</si>
  <si>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</si>
  <si>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</si>
  <si>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</si>
  <si>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</si>
  <si>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</si>
  <si>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</si>
  <si>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</si>
  <si>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</si>
  <si>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</si>
  <si>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</si>
  <si>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</si>
  <si>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</si>
  <si>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</si>
  <si>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</si>
  <si>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</si>
  <si>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</si>
  <si>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</si>
  <si>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</si>
  <si>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</si>
  <si>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</si>
  <si>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</si>
  <si>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</si>
  <si>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</si>
  <si>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</si>
  <si>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</si>
  <si>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</si>
  <si>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</si>
  <si>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</si>
  <si>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</si>
  <si>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</si>
  <si>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</si>
  <si>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</si>
  <si>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</si>
  <si>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</si>
  <si>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</si>
  <si>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</si>
  <si>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</si>
  <si>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</si>
  <si>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</si>
  <si>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</si>
  <si>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</si>
  <si>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</si>
  <si>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</si>
  <si>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</si>
  <si>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</si>
  <si>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</si>
  <si>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</si>
  <si>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</si>
  <si>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</si>
  <si>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</si>
  <si>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</si>
  <si>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</si>
  <si>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</si>
  <si>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</si>
  <si>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</si>
  <si>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</si>
  <si>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</si>
  <si>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</si>
  <si>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</si>
  <si>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</si>
  <si>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</si>
  <si>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</si>
  <si>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</si>
  <si>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</si>
  <si>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</si>
  <si>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</si>
  <si>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</si>
  <si>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</si>
  <si>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</si>
  <si>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</si>
  <si>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</si>
  <si>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</si>
  <si>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</si>
  <si>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</si>
  <si>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</si>
  <si>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</si>
  <si>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</si>
  <si>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</si>
  <si>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</si>
  <si>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</si>
  <si>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</si>
  <si>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</si>
  <si>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</si>
  <si>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</si>
  <si>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</si>
  <si>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</si>
  <si>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</si>
  <si>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</si>
  <si>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</si>
  <si>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</si>
  <si>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</si>
  <si>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</si>
  <si>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</si>
  <si>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</si>
  <si>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</si>
  <si>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</si>
  <si>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</si>
  <si>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</si>
  <si>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</si>
  <si>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</si>
  <si>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</si>
  <si>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</si>
  <si>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</si>
  <si>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</si>
  <si>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</si>
  <si>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</si>
  <si>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</si>
  <si>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</si>
  <si>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</si>
  <si>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</si>
  <si>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</si>
  <si>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</si>
  <si>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</si>
  <si>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</si>
  <si>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</si>
  <si>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</si>
  <si>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</si>
  <si>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</si>
  <si>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</si>
  <si>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</si>
  <si>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</si>
  <si>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</si>
  <si>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</si>
  <si>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</si>
  <si>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</si>
  <si>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</si>
  <si>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</si>
  <si>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</si>
  <si>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</si>
  <si>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</si>
  <si>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</si>
  <si>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</si>
  <si>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</si>
  <si>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</si>
  <si>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</si>
  <si>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</si>
  <si>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</si>
  <si>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</si>
  <si>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</si>
  <si>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</si>
  <si>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</si>
  <si>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</si>
  <si>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</si>
  <si>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</si>
  <si>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</si>
  <si>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</si>
  <si>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</si>
  <si>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</si>
  <si>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</si>
  <si>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</si>
  <si>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</si>
  <si>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</si>
  <si>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</si>
  <si>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</si>
  <si>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</si>
  <si>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</si>
  <si>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</si>
  <si>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</si>
  <si>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</si>
  <si>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</si>
  <si>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</si>
  <si>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</si>
  <si>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</si>
  <si>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</si>
  <si>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</si>
  <si>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</si>
  <si>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</si>
  <si>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</si>
  <si>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</si>
  <si>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</si>
  <si>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</si>
  <si>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</si>
  <si>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</si>
  <si>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</si>
  <si>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</si>
  <si>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</si>
  <si>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</si>
  <si>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</si>
  <si>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</si>
  <si>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</si>
  <si>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</si>
  <si>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</si>
  <si>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</si>
  <si>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</si>
  <si>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</si>
  <si>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</si>
  <si>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</si>
  <si>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</si>
  <si>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</si>
  <si>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</si>
  <si>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</si>
  <si>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</si>
  <si>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</si>
  <si>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</si>
  <si>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</si>
  <si>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</si>
  <si>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</si>
  <si>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</si>
  <si>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</si>
  <si>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</si>
  <si>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</si>
  <si>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</si>
  <si>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</si>
  <si>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</si>
  <si>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</si>
  <si>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</si>
  <si>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</si>
  <si>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</si>
  <si>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</si>
  <si>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</si>
  <si>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</si>
  <si>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</si>
  <si>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</si>
  <si>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</si>
  <si>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</si>
  <si>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</si>
  <si>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</si>
  <si>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</si>
  <si>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</si>
  <si>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</si>
  <si>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</si>
  <si>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</si>
  <si>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</si>
  <si>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</si>
  <si>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</si>
  <si>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</si>
  <si>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</si>
  <si>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</si>
  <si>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</si>
  <si>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</si>
  <si>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</si>
  <si>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</si>
  <si>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</si>
  <si>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</si>
  <si>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</si>
  <si>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</si>
  <si>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</si>
  <si>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</si>
  <si>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</si>
  <si>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</si>
  <si>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</si>
  <si>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</si>
  <si>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</si>
  <si>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</si>
  <si>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</si>
  <si>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</si>
  <si>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</si>
  <si>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</si>
  <si>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</si>
  <si>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</si>
  <si>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</si>
  <si>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</si>
  <si>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</si>
  <si>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</si>
  <si>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</si>
  <si>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</si>
  <si>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</si>
  <si>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</si>
  <si>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</si>
  <si>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</si>
  <si>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</si>
  <si>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</si>
  <si>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</si>
  <si>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</si>
  <si>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</si>
  <si>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</si>
  <si>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</si>
  <si>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</si>
  <si>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</si>
  <si>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</si>
  <si>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</si>
  <si>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</si>
  <si>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</si>
  <si>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</si>
  <si>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</si>
  <si>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</si>
  <si>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</si>
  <si>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</si>
  <si>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</si>
  <si>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</si>
  <si>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</si>
  <si>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</si>
  <si>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</si>
  <si>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</si>
  <si>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</si>
  <si>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</si>
  <si>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</si>
  <si>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</si>
  <si>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</si>
  <si>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</si>
  <si>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</si>
  <si>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</si>
  <si>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</si>
  <si>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</si>
  <si>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</si>
  <si>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</si>
  <si>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</si>
  <si>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</si>
  <si>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</si>
  <si>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</si>
  <si>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</si>
  <si>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</si>
  <si>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</si>
  <si>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</si>
  <si>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</si>
  <si>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</si>
  <si>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</si>
  <si>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</si>
  <si>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</si>
  <si>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</si>
  <si>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</si>
  <si>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</si>
  <si>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</si>
  <si>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</si>
  <si>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</si>
  <si>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</si>
  <si>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</si>
  <si>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</si>
  <si>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</si>
  <si>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</si>
  <si>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</si>
  <si>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</si>
  <si>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</si>
  <si>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</si>
  <si>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</si>
  <si>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</si>
  <si>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</si>
  <si>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</si>
  <si>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</si>
  <si>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</si>
  <si>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</si>
  <si>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</si>
  <si>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</si>
  <si>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</si>
  <si>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</si>
  <si>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</si>
  <si>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</si>
  <si>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</si>
  <si>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</si>
  <si>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</si>
  <si>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</si>
  <si>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</si>
  <si>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</si>
  <si>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</si>
  <si>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</si>
  <si>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</si>
  <si>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</si>
  <si>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</si>
  <si>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</si>
  <si>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</si>
  <si>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</si>
  <si>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</si>
  <si>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</si>
  <si>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</si>
  <si>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</si>
  <si>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</si>
  <si>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</si>
  <si>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</si>
  <si>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</si>
  <si>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</si>
  <si>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</si>
  <si>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</si>
  <si>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</si>
  <si>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</si>
  <si>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</si>
  <si>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</si>
  <si>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</si>
  <si>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</si>
  <si>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</si>
  <si>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</si>
  <si>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</si>
  <si>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</si>
  <si>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</si>
  <si>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</si>
  <si>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</si>
  <si>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</si>
  <si>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</si>
  <si>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</si>
  <si>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</si>
  <si>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</si>
  <si>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</si>
  <si>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</si>
  <si>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</si>
  <si>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</si>
  <si>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</si>
  <si>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</si>
  <si>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</si>
  <si>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</si>
  <si>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</si>
  <si>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</si>
  <si>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</si>
  <si>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</si>
  <si>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</si>
  <si>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</si>
  <si>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</si>
  <si>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</si>
  <si>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</si>
  <si>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</si>
  <si>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</si>
  <si>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</si>
  <si>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</si>
  <si>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</si>
  <si>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</si>
  <si>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</si>
  <si>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</si>
  <si>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</si>
  <si>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</si>
  <si>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</si>
  <si>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</si>
  <si>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</si>
  <si>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</si>
  <si>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</si>
  <si>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</si>
  <si>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</si>
  <si>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</si>
  <si>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</si>
  <si>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</si>
  <si>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</si>
  <si>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</si>
  <si>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</si>
  <si>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</si>
  <si>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</si>
  <si>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</si>
  <si>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</si>
  <si>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</si>
  <si>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</si>
  <si>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</si>
  <si>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</si>
  <si>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</si>
  <si>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</si>
  <si>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</si>
  <si>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</si>
  <si>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</si>
  <si>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</si>
  <si>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</si>
  <si>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</si>
  <si>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</si>
  <si>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</si>
  <si>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</si>
  <si>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</si>
  <si>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</si>
  <si>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</si>
  <si>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</si>
  <si>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</si>
  <si>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</si>
  <si>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</si>
  <si>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</si>
  <si>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</si>
  <si>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</si>
  <si>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</si>
  <si>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</si>
  <si>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</si>
  <si>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</si>
  <si>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</si>
  <si>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</si>
  <si>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</si>
  <si>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</si>
  <si>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</si>
  <si>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</si>
  <si>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</si>
  <si>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</si>
  <si>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</si>
  <si>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</si>
  <si>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</si>
  <si>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</si>
  <si>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</si>
  <si>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</si>
  <si>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</si>
  <si>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</si>
  <si>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</si>
  <si>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</si>
  <si>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</si>
  <si>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</si>
  <si>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</si>
  <si>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</si>
  <si>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</si>
  <si>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</si>
  <si>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</si>
  <si>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</si>
  <si>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</si>
  <si>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</si>
  <si>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</si>
  <si>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</si>
  <si>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</si>
  <si>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</si>
  <si>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</si>
  <si>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</si>
  <si>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</si>
  <si>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</si>
  <si>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</si>
  <si>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</si>
  <si>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</si>
  <si>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</si>
  <si>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</si>
  <si>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</si>
  <si>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</si>
  <si>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</si>
  <si>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</si>
  <si>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</si>
  <si>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</si>
  <si>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</si>
  <si>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</si>
  <si>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</si>
  <si>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</si>
  <si>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</si>
  <si>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</si>
  <si>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</si>
  <si>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</si>
  <si>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</si>
  <si>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</si>
  <si>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</si>
  <si>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</si>
  <si>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</si>
  <si>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</si>
  <si>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</si>
  <si>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</si>
  <si>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</si>
  <si>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</si>
  <si>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</si>
  <si>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</si>
  <si>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</si>
  <si>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</si>
  <si>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</si>
  <si>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</si>
  <si>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</si>
  <si>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</si>
  <si>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</si>
  <si>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</si>
  <si>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</si>
  <si>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</si>
  <si>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</si>
  <si>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</si>
  <si>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</si>
  <si>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</si>
  <si>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</si>
  <si>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</si>
  <si>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</si>
  <si>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</si>
  <si>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</si>
  <si>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</si>
  <si>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</si>
  <si>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</si>
  <si>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</si>
  <si>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</si>
  <si>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</si>
  <si>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</si>
  <si>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</si>
  <si>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</si>
  <si>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</si>
  <si>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</si>
  <si>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</si>
  <si>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</si>
  <si>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</si>
  <si>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</si>
  <si>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</si>
  <si>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</si>
  <si>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</si>
  <si>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</si>
  <si>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</si>
  <si>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</si>
  <si>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</si>
  <si>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</si>
  <si>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</si>
  <si>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</si>
  <si>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</si>
  <si>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</si>
  <si>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</si>
  <si>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</si>
  <si>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</si>
  <si>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</si>
  <si>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</si>
  <si>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</si>
  <si>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</si>
  <si>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</si>
  <si>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</si>
  <si>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</si>
  <si>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</si>
  <si>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</si>
  <si>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</si>
  <si>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</si>
  <si>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</si>
  <si>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</si>
  <si>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</si>
  <si>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</si>
  <si>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</si>
  <si>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</si>
  <si>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</si>
  <si>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</si>
  <si>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</si>
  <si>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</si>
  <si>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</si>
  <si>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</si>
  <si>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</si>
  <si>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</si>
  <si>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</si>
  <si>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</si>
  <si>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</si>
  <si>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</si>
  <si>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</si>
  <si>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</si>
  <si>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</si>
  <si>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</si>
  <si>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</si>
  <si>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</si>
  <si>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</si>
  <si>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</si>
  <si>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</si>
  <si>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</si>
  <si>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</si>
  <si>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</si>
  <si>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</si>
  <si>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</si>
  <si>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</si>
  <si>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</si>
  <si>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</si>
  <si>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</si>
  <si>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</si>
  <si>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</si>
  <si>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</si>
  <si>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</si>
  <si>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</si>
  <si>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</si>
  <si>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</si>
  <si>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</si>
  <si>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</si>
  <si>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</si>
  <si>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</si>
  <si>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</si>
  <si>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</si>
  <si>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</si>
  <si>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</si>
  <si>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</si>
  <si>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</si>
  <si>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</si>
  <si>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</si>
  <si>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</si>
  <si>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</si>
  <si>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</si>
  <si>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</si>
  <si>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</si>
  <si>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</si>
  <si>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</si>
  <si>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</si>
  <si>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</si>
  <si>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</si>
  <si>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</si>
  <si>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</si>
  <si>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</si>
  <si>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</si>
  <si>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</si>
  <si>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</si>
  <si>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</si>
  <si>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</si>
  <si>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</si>
  <si>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</si>
  <si>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</si>
  <si>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</si>
  <si>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</si>
  <si>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</si>
  <si>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</si>
  <si>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</si>
  <si>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</si>
  <si>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</si>
  <si>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</si>
  <si>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</si>
  <si>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</si>
  <si>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</si>
  <si>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</si>
  <si>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</si>
  <si>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</si>
  <si>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</si>
  <si>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</si>
  <si>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</si>
  <si>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</si>
  <si>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</si>
  <si>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</si>
  <si>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</si>
  <si>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</si>
  <si>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</si>
  <si>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</si>
  <si>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</si>
  <si>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</si>
  <si>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</si>
  <si>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</si>
  <si>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</si>
  <si>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</si>
  <si>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</si>
  <si>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</si>
  <si>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</si>
  <si>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</si>
  <si>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</si>
  <si>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</si>
  <si>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</si>
  <si>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</si>
  <si>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</si>
  <si>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</si>
  <si>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</si>
  <si>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</si>
  <si>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</si>
  <si>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</si>
  <si>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</si>
  <si>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</si>
  <si>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</si>
  <si>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</si>
  <si>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</si>
  <si>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</si>
  <si>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</si>
  <si>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</si>
  <si>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</si>
  <si>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</si>
  <si>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</si>
  <si>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</si>
  <si>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</si>
  <si>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</si>
  <si>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</si>
  <si>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</si>
  <si>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</si>
  <si>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</si>
  <si>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</si>
  <si>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</si>
  <si>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</si>
  <si>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</si>
  <si>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</si>
  <si>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</si>
  <si>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</si>
  <si>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</si>
  <si>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</si>
  <si>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</si>
  <si>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</si>
  <si>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</si>
  <si>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</si>
  <si>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</si>
  <si>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</si>
  <si>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</si>
  <si>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</si>
  <si>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</si>
  <si>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</si>
  <si>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</si>
  <si>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</si>
  <si>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</si>
  <si>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</si>
  <si>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</si>
  <si>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</si>
  <si>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</si>
  <si>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</si>
  <si>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</si>
  <si>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</si>
  <si>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</si>
  <si>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</si>
  <si>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</si>
  <si>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</si>
  <si>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</si>
  <si>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</si>
  <si>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</si>
  <si>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</si>
  <si>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</si>
  <si>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</si>
  <si>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</si>
  <si>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</si>
  <si>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</si>
  <si>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</si>
  <si>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</si>
  <si>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</si>
  <si>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</si>
  <si>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</si>
  <si>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</si>
  <si>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</si>
  <si>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</si>
  <si>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</si>
  <si>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</si>
  <si>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</si>
  <si>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</si>
  <si>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</si>
  <si>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</si>
  <si>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</si>
  <si>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</si>
  <si>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</si>
  <si>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</si>
  <si>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</si>
  <si>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</si>
  <si>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</si>
  <si>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</si>
  <si>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</si>
  <si>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</si>
  <si>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</si>
  <si>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</si>
  <si>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</si>
  <si>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</si>
  <si>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</si>
  <si>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</si>
  <si>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</si>
  <si>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</si>
  <si>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</si>
  <si>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</si>
  <si>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</si>
  <si>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</si>
  <si>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</si>
  <si>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</si>
  <si>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</si>
  <si>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</si>
  <si>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</si>
  <si>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</si>
  <si>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</si>
  <si>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</si>
  <si>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</si>
  <si>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</si>
  <si>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</si>
  <si>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</si>
  <si>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</si>
  <si>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</si>
  <si>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</si>
  <si>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</si>
  <si>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</si>
  <si>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</si>
  <si>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</si>
  <si>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</si>
  <si>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</si>
  <si>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</si>
  <si>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</si>
  <si>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</si>
  <si>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</si>
  <si>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</si>
  <si>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</si>
  <si>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</si>
  <si>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</si>
  <si>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</si>
  <si>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</si>
  <si>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</si>
  <si>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</si>
  <si>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</si>
  <si>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</si>
  <si>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</si>
  <si>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</si>
  <si>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</si>
  <si>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</si>
  <si>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</si>
  <si>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</si>
  <si>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</si>
  <si>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</si>
  <si>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</si>
  <si>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</si>
  <si>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</si>
  <si>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</si>
  <si>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</si>
  <si>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</si>
  <si>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</si>
  <si>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</si>
  <si>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</si>
  <si>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</si>
  <si>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</si>
  <si>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</si>
  <si>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</si>
  <si>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</si>
  <si>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</si>
  <si>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</si>
  <si>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</si>
  <si>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</si>
  <si>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</si>
  <si>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</si>
  <si>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</si>
  <si>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</si>
  <si>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</si>
  <si>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</si>
  <si>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</si>
  <si>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</si>
  <si>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</si>
  <si>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</si>
  <si>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</si>
  <si>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</si>
  <si>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</si>
  <si>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</si>
  <si>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</si>
  <si>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</si>
  <si>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</si>
  <si>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</si>
  <si>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</si>
  <si>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</si>
  <si>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</si>
  <si>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</si>
  <si>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</si>
  <si>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</si>
  <si>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</si>
  <si>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</si>
  <si>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</si>
  <si>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</si>
  <si>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</si>
  <si>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</si>
  <si>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</si>
  <si>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</si>
  <si>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</si>
  <si>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</si>
  <si>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</si>
  <si>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</si>
  <si>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</si>
  <si>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</si>
  <si>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</si>
  <si>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</si>
  <si>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</si>
  <si>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</si>
  <si>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</si>
  <si>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</si>
  <si>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</si>
  <si>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</si>
  <si>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</si>
  <si>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</si>
  <si>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</si>
  <si>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</si>
  <si>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</si>
  <si>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</si>
  <si>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</si>
  <si>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</si>
  <si>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</si>
  <si>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</si>
  <si>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</si>
  <si>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</si>
  <si>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</si>
  <si>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</si>
  <si>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</si>
  <si>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</si>
  <si>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</si>
  <si>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</si>
  <si>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</si>
  <si>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</si>
  <si>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</si>
  <si>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</si>
  <si>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</si>
  <si>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</si>
  <si>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</si>
  <si>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</si>
  <si>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</si>
  <si>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</si>
  <si>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</si>
  <si>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</si>
  <si>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</si>
  <si>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</si>
  <si>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</si>
  <si>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</si>
  <si>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</si>
  <si>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</si>
  <si>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</si>
  <si>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</si>
  <si>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</si>
  <si>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</si>
  <si>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</si>
  <si>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</si>
  <si>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</si>
  <si>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</si>
  <si>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</si>
  <si>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</si>
  <si>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</si>
  <si>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</si>
  <si>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</si>
  <si>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</si>
  <si>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</si>
  <si>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</si>
  <si>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</si>
  <si>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</si>
  <si>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</si>
  <si>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</si>
  <si>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</si>
  <si>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</si>
  <si>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</si>
  <si>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</si>
  <si>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</si>
  <si>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</si>
  <si>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</si>
  <si>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</si>
  <si>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</si>
  <si>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</si>
  <si>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</si>
  <si>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</si>
  <si>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</si>
  <si>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</si>
  <si>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</si>
  <si>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</si>
  <si>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</si>
  <si>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</si>
  <si>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</si>
  <si>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</si>
  <si>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</si>
  <si>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</si>
  <si>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</si>
  <si>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</si>
  <si>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</si>
  <si>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</si>
  <si>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</si>
  <si>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</si>
  <si>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</si>
  <si>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</si>
  <si>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</si>
  <si>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</si>
  <si>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</si>
  <si>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</si>
  <si>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</si>
  <si>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</si>
  <si>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</si>
  <si>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</si>
  <si>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</si>
  <si>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</si>
  <si>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</si>
  <si>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</si>
  <si>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</si>
  <si>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</si>
  <si>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</si>
  <si>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</si>
  <si>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</si>
  <si>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</si>
  <si>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</si>
  <si>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</si>
  <si>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</si>
  <si>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</si>
  <si>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</si>
  <si>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</si>
  <si>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</si>
  <si>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</si>
  <si>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</si>
  <si>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</si>
  <si>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</si>
  <si>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</si>
  <si>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</si>
  <si>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</si>
  <si>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</si>
  <si>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</si>
  <si>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</si>
  <si>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</si>
  <si>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</si>
  <si>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</si>
  <si>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</si>
  <si>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</si>
  <si>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</si>
  <si>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</si>
  <si>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</si>
  <si>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</si>
  <si>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</si>
  <si>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</si>
  <si>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</si>
  <si>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</si>
  <si>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</si>
  <si>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</si>
  <si>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</si>
  <si>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</si>
  <si>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</si>
  <si>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</si>
  <si>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</si>
  <si>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</si>
  <si>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</si>
  <si>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</si>
  <si>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</si>
  <si>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</si>
  <si>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</si>
  <si>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</si>
  <si>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</si>
  <si>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</si>
  <si>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</si>
  <si>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</si>
  <si>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</si>
  <si>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</si>
  <si>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</si>
  <si>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</si>
  <si>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</si>
  <si>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</si>
  <si>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</si>
  <si>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</si>
  <si>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</si>
  <si>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</si>
  <si>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</si>
  <si>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</si>
  <si>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</si>
  <si>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</si>
  <si>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</si>
  <si>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</si>
  <si>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</si>
  <si>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</si>
  <si>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</si>
  <si>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</si>
  <si>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</si>
  <si>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</si>
  <si>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</si>
  <si>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</si>
  <si>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</si>
  <si>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</si>
  <si>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</si>
  <si>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</si>
  <si>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</si>
  <si>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</si>
  <si>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</si>
  <si>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</si>
  <si>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</si>
  <si>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</si>
  <si>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</si>
  <si>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</si>
  <si>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</si>
  <si>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</si>
  <si>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</si>
  <si>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</si>
  <si>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</si>
  <si>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</si>
  <si>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</si>
  <si>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</si>
  <si>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</si>
  <si>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</si>
  <si>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</si>
  <si>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</si>
  <si>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</si>
  <si>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</si>
  <si>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</si>
  <si>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</si>
  <si>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</si>
  <si>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</si>
  <si>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</si>
  <si>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</si>
  <si>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</si>
  <si>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</si>
  <si>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</si>
  <si>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</si>
  <si>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</si>
  <si>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</si>
  <si>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</si>
  <si>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</si>
  <si>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</si>
  <si>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</si>
  <si>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</si>
  <si>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</si>
  <si>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</si>
  <si>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</si>
  <si>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</si>
  <si>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</si>
  <si>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</si>
  <si>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</si>
  <si>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</si>
  <si>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</si>
  <si>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</si>
  <si>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</si>
  <si>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</si>
  <si>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</si>
  <si>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</si>
  <si>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</si>
  <si>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</si>
  <si>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</si>
  <si>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</si>
  <si>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</si>
  <si>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</si>
  <si>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</si>
  <si>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</si>
  <si>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</si>
  <si>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</si>
  <si>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</si>
  <si>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</si>
  <si>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</si>
  <si>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</si>
  <si>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</si>
  <si>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</si>
  <si>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</si>
  <si>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</si>
  <si>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</si>
  <si>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</si>
  <si>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</si>
  <si>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</si>
  <si>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</si>
  <si>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</si>
  <si>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</si>
  <si>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</si>
  <si>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</si>
  <si>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</si>
  <si>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</si>
  <si>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</si>
  <si>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</si>
  <si>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</si>
  <si>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</si>
  <si>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</si>
  <si>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</si>
  <si>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</si>
  <si>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</si>
  <si>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</si>
  <si>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</si>
  <si>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</si>
  <si>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</si>
  <si>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</si>
  <si>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</si>
  <si>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</si>
  <si>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</si>
  <si>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</si>
  <si>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</si>
  <si>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</si>
  <si>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</si>
  <si>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</si>
  <si>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</si>
  <si>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</si>
  <si>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</si>
  <si>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</si>
  <si>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</si>
  <si>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</si>
  <si>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</si>
  <si>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</si>
  <si>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</si>
  <si>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</si>
  <si>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</si>
  <si>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</si>
  <si>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</si>
  <si>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</si>
  <si>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</si>
  <si>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</si>
  <si>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</si>
  <si>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</si>
  <si>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</si>
  <si>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</si>
  <si>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</si>
  <si>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</si>
  <si>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</si>
  <si>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</si>
  <si>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</si>
  <si>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</si>
  <si>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</si>
  <si>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</si>
  <si>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</si>
  <si>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</si>
  <si>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</si>
  <si>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</si>
  <si>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</si>
  <si>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</si>
  <si>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</si>
  <si>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</si>
  <si>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</si>
  <si>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</si>
  <si>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</si>
  <si>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</si>
  <si>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</si>
  <si>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</si>
  <si>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</si>
  <si>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</si>
  <si>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</si>
  <si>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</si>
  <si>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</si>
  <si>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</si>
  <si>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</si>
  <si>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</si>
  <si>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</si>
  <si>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</si>
  <si>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</si>
  <si>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</si>
  <si>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</si>
  <si>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</si>
  <si>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</si>
  <si>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</si>
  <si>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</si>
  <si>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</si>
  <si>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</si>
  <si>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</si>
  <si>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</si>
  <si>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</si>
  <si>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</si>
  <si>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</si>
  <si>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</si>
  <si>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</si>
  <si>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</si>
  <si>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</si>
  <si>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</si>
  <si>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</si>
  <si>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</si>
  <si>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</si>
  <si>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</si>
  <si>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</si>
  <si>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</si>
  <si>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</si>
  <si>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</si>
  <si>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</si>
  <si>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</si>
  <si>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</si>
  <si>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</si>
  <si>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</si>
  <si>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</si>
  <si>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</si>
  <si>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</si>
  <si>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</si>
  <si>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</si>
  <si>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</si>
  <si>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</si>
  <si>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</si>
  <si>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</si>
  <si>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</si>
  <si>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</si>
  <si>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</si>
  <si>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</si>
  <si>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</si>
  <si>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</si>
  <si>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</si>
  <si>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</si>
  <si>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</si>
  <si>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</si>
  <si>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</si>
  <si>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</si>
  <si>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</si>
  <si>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</si>
  <si>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</si>
  <si>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</si>
  <si>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</si>
  <si>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</si>
  <si>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</si>
  <si>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</si>
  <si>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</si>
  <si>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</si>
  <si>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</si>
  <si>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</si>
  <si>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</si>
  <si>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</si>
  <si>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</si>
  <si>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</si>
  <si>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</si>
  <si>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</si>
  <si>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</si>
  <si>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</si>
  <si>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</si>
  <si>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</si>
  <si>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</si>
  <si>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</si>
  <si>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</si>
  <si>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</si>
  <si>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</si>
  <si>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</si>
  <si>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</si>
  <si>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</si>
  <si>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</si>
  <si>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</si>
  <si>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</si>
  <si>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</si>
  <si>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</si>
  <si>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</si>
  <si>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</si>
  <si>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</si>
  <si>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</si>
  <si>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</si>
  <si>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</si>
  <si>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</si>
  <si>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</si>
  <si>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</si>
  <si>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</si>
  <si>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</si>
  <si>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</si>
  <si>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</si>
  <si>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</si>
  <si>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</si>
  <si>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</si>
  <si>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</si>
  <si>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</si>
  <si>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</si>
  <si>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</si>
  <si>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</si>
  <si>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</si>
  <si>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</si>
  <si>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</si>
  <si>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</si>
  <si>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</si>
  <si>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</si>
  <si>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</si>
  <si>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</si>
  <si>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</si>
  <si>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</si>
  <si>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</si>
  <si>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</si>
  <si>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</si>
  <si>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</si>
  <si>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</si>
  <si>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</si>
  <si>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</si>
  <si>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</si>
  <si>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</si>
  <si>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</si>
  <si>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</si>
  <si>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</si>
  <si>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</si>
  <si>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</si>
  <si>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</si>
  <si>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</si>
  <si>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</si>
  <si>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</si>
  <si>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</si>
  <si>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</si>
  <si>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</si>
  <si>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</si>
  <si>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</si>
  <si>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</si>
  <si>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</si>
  <si>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</si>
  <si>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</si>
  <si>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</si>
  <si>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</si>
  <si>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</si>
  <si>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</si>
  <si>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</si>
  <si>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</si>
  <si>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</si>
  <si>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</si>
  <si>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</si>
  <si>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</si>
  <si>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</si>
  <si>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</si>
  <si>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</si>
  <si>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</si>
  <si>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</si>
  <si>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</si>
  <si>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</si>
  <si>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</si>
  <si>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</si>
  <si>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</si>
  <si>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</si>
  <si>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</si>
  <si>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</si>
  <si>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</si>
  <si>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</si>
  <si>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</si>
  <si>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</si>
  <si>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</si>
  <si>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</si>
  <si>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</si>
  <si>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</si>
  <si>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</si>
  <si>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</si>
  <si>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</si>
  <si>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</si>
  <si>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</si>
  <si>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</si>
  <si>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</si>
  <si>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</si>
  <si>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</si>
  <si>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</si>
  <si>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</si>
  <si>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</si>
  <si>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</si>
  <si>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</si>
  <si>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</si>
  <si>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</si>
  <si>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</si>
  <si>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</si>
  <si>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</si>
  <si>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</si>
  <si>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</si>
  <si>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</si>
  <si>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</si>
  <si>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</si>
  <si>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</si>
  <si>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</si>
  <si>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</si>
  <si>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</si>
  <si>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</si>
  <si>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</si>
  <si>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</si>
  <si>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</si>
  <si>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</si>
  <si>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</si>
  <si>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</si>
  <si>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</si>
  <si>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</si>
  <si>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</si>
  <si>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</si>
  <si>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</si>
  <si>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</si>
  <si>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</si>
  <si>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</si>
  <si>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</si>
  <si>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</si>
  <si>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</si>
  <si>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</si>
  <si>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</si>
  <si>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</si>
  <si>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</si>
  <si>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</si>
  <si>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</si>
  <si>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</si>
  <si>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</si>
  <si>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</si>
  <si>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</si>
  <si>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</si>
  <si>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</si>
  <si>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</si>
  <si>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</si>
  <si>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</si>
  <si>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</si>
  <si>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</si>
  <si>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</si>
  <si>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</si>
  <si>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</si>
  <si>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</si>
  <si>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</si>
  <si>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</si>
  <si>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</si>
  <si>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</si>
  <si>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</si>
  <si>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</si>
  <si>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</si>
  <si>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</si>
  <si>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</si>
  <si>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</si>
  <si>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</si>
  <si>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</si>
  <si>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</si>
  <si>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</si>
  <si>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</si>
  <si>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</si>
  <si>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</si>
  <si>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</si>
  <si>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</si>
  <si>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</si>
  <si>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</si>
  <si>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</si>
  <si>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</si>
  <si>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</si>
  <si>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</si>
  <si>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</si>
  <si>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</si>
  <si>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</si>
  <si>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</si>
  <si>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</si>
  <si>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</si>
  <si>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</si>
  <si>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</si>
  <si>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</si>
  <si>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</si>
  <si>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</si>
  <si>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</si>
  <si>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</si>
  <si>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</si>
  <si>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</si>
  <si>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</si>
  <si>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</si>
  <si>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</si>
  <si>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</si>
  <si>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</si>
  <si>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</si>
  <si>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</si>
  <si>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</si>
  <si>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</si>
  <si>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</si>
  <si>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</si>
  <si>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</si>
  <si>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</si>
  <si>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</si>
  <si>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</si>
  <si>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</si>
  <si>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</si>
  <si>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</si>
  <si>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</si>
  <si>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</si>
  <si>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</si>
  <si>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</si>
  <si>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</si>
  <si>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</si>
  <si>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</si>
  <si>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</si>
  <si>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</si>
  <si>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</si>
  <si>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</si>
  <si>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</si>
  <si>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</si>
  <si>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</si>
  <si>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</si>
  <si>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</si>
  <si>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</si>
  <si>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</si>
  <si>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</si>
  <si>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</si>
  <si>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</si>
  <si>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</si>
  <si>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</si>
  <si>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</si>
  <si>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</si>
  <si>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</si>
  <si>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</si>
  <si>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</si>
  <si>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</si>
  <si>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</si>
  <si>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</si>
  <si>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</si>
  <si>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</si>
  <si>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</si>
  <si>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</si>
  <si>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</si>
  <si>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</si>
  <si>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</si>
  <si>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</si>
  <si>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</si>
  <si>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</si>
  <si>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</si>
  <si>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</si>
  <si>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</si>
  <si>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</si>
  <si>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</si>
  <si>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</si>
  <si>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</si>
  <si>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</si>
  <si>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</si>
  <si>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</si>
  <si>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</si>
  <si>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</si>
  <si>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</si>
  <si>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</si>
  <si>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</si>
  <si>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</si>
  <si>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</si>
  <si>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</si>
  <si>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</si>
  <si>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</si>
  <si>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</si>
  <si>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</si>
  <si>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</si>
  <si>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</si>
  <si>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</si>
  <si>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</si>
  <si>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</si>
  <si>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</si>
  <si>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</si>
  <si>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</si>
  <si>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</si>
  <si>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</si>
  <si>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</si>
  <si>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</si>
  <si>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</si>
  <si>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</si>
  <si>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</si>
  <si>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</si>
  <si>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</si>
  <si>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</si>
  <si>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</si>
  <si>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</si>
  <si>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</si>
  <si>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</si>
  <si>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</si>
  <si>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</si>
  <si>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</si>
  <si>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</si>
  <si>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</si>
  <si>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</si>
  <si>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</si>
  <si>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</si>
  <si>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</si>
  <si>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</si>
  <si>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</si>
  <si>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</si>
  <si>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</si>
  <si>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</si>
  <si>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</si>
  <si>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</si>
  <si>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</si>
  <si>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</si>
  <si>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</si>
  <si>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</si>
  <si>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</si>
  <si>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</si>
  <si>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</si>
  <si>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</si>
  <si>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</si>
  <si>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</si>
  <si>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</si>
  <si>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</si>
  <si>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</si>
  <si>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</si>
  <si>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</si>
  <si>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</si>
  <si>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</si>
  <si>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</si>
  <si>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</si>
  <si>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</si>
  <si>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</si>
  <si>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</si>
  <si>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</si>
  <si>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</si>
  <si>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</si>
  <si>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</si>
  <si>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</si>
  <si>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</si>
  <si>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</si>
  <si>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</si>
  <si>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</si>
  <si>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</si>
  <si>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</si>
  <si>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</si>
  <si>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</si>
  <si>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</si>
  <si>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</si>
  <si>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</si>
  <si>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</si>
  <si>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</si>
  <si>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</si>
  <si>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</si>
  <si>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</si>
  <si>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</si>
  <si>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</si>
  <si>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</si>
  <si>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</si>
  <si>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</si>
  <si>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</si>
  <si>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</si>
  <si>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</si>
  <si>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</si>
  <si>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</si>
  <si>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</si>
  <si>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</si>
  <si>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</si>
  <si>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</si>
  <si>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</si>
  <si>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</si>
  <si>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</si>
  <si>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</si>
  <si>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</si>
  <si>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</si>
  <si>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</si>
  <si>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</si>
  <si>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</si>
  <si>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</si>
  <si>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</si>
  <si>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</si>
  <si>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</si>
  <si>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</si>
  <si>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</si>
  <si>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</si>
  <si>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</si>
  <si>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</si>
  <si>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</si>
  <si>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</si>
  <si>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</si>
  <si>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</si>
  <si>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</si>
  <si>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</si>
  <si>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</si>
  <si>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</si>
  <si>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</si>
  <si>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</si>
  <si>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</si>
  <si>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</si>
  <si>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</si>
  <si>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</si>
  <si>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</si>
  <si>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</si>
  <si>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</si>
  <si>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</si>
  <si>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</si>
  <si>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</si>
  <si>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</si>
  <si>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</si>
  <si>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</si>
  <si>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</si>
  <si>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</si>
  <si>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</si>
  <si>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</si>
  <si>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</si>
  <si>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</si>
  <si>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</si>
  <si>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</si>
  <si>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</si>
  <si>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</si>
  <si>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</si>
  <si>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</si>
  <si>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</si>
  <si>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</si>
  <si>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</si>
  <si>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</si>
  <si>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</si>
  <si>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</si>
  <si>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</si>
  <si>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</si>
  <si>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</si>
  <si>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</si>
  <si>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</si>
  <si>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</si>
  <si>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</si>
  <si>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</si>
  <si>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</si>
  <si>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</si>
  <si>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</si>
  <si>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</si>
  <si>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</si>
  <si>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</si>
  <si>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</si>
  <si>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</si>
  <si>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</si>
  <si>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</si>
  <si>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</si>
  <si>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</si>
  <si>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</si>
  <si>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</si>
  <si>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</si>
  <si>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</si>
  <si>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</si>
  <si>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</si>
  <si>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</si>
  <si>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</si>
  <si>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</si>
  <si>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</si>
  <si>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</si>
  <si>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</si>
  <si>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</si>
  <si>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</si>
  <si>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</si>
  <si>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</si>
  <si>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</si>
  <si>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</si>
  <si>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</si>
  <si>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</si>
  <si>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</si>
  <si>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</si>
  <si>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</si>
  <si>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</si>
  <si>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</si>
  <si>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</si>
  <si>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</si>
  <si>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</si>
  <si>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</si>
  <si>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</si>
  <si>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</si>
  <si>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</si>
  <si>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</si>
  <si>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</si>
  <si>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</si>
  <si>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</si>
  <si>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</si>
  <si>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</si>
  <si>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</si>
  <si>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</si>
  <si>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</si>
  <si>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</si>
  <si>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</si>
  <si>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</si>
  <si>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</si>
  <si>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</si>
  <si>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</si>
  <si>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</si>
  <si>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</si>
  <si>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</si>
  <si>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</si>
  <si>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</si>
  <si>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</si>
  <si>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</si>
  <si>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</si>
  <si>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</si>
  <si>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</si>
  <si>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</si>
  <si>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</si>
  <si>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</si>
  <si>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</si>
  <si>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</si>
  <si>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</si>
  <si>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</si>
  <si>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</si>
  <si>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</si>
  <si>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</si>
  <si>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</si>
  <si>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</si>
  <si>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</si>
  <si>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</si>
  <si>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</si>
  <si>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</si>
  <si>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</si>
  <si>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</si>
  <si>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</si>
  <si>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</si>
  <si>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</si>
  <si>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</si>
  <si>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</si>
  <si>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</si>
  <si>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</si>
  <si>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</si>
  <si>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</si>
  <si>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</si>
  <si>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</si>
  <si>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</si>
  <si>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</si>
  <si>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</si>
  <si>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</si>
  <si>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</si>
  <si>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</si>
  <si>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</si>
  <si>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</si>
  <si>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</si>
  <si>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</si>
  <si>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</si>
  <si>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</si>
  <si>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</si>
  <si>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</si>
  <si>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</si>
  <si>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</si>
  <si>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</si>
  <si>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</si>
  <si>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</si>
  <si>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</si>
  <si>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</si>
  <si>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</si>
  <si>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</si>
  <si>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</si>
  <si>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</si>
  <si>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</si>
  <si>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</si>
  <si>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</si>
  <si>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</si>
  <si>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</si>
  <si>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</si>
  <si>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</si>
  <si>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</si>
  <si>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</si>
  <si>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</si>
  <si>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</si>
  <si>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</si>
  <si>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</si>
  <si>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</si>
  <si>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</si>
  <si>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</si>
  <si>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</si>
  <si>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</si>
  <si>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</si>
  <si>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</si>
  <si>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</si>
  <si>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</si>
  <si>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</si>
  <si>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</si>
  <si>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</si>
  <si>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</si>
  <si>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</si>
  <si>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</si>
  <si>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</si>
  <si>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</si>
  <si>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</si>
  <si>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</si>
  <si>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</si>
  <si>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</si>
  <si>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</si>
  <si>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</si>
  <si>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</si>
  <si>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</si>
  <si>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</si>
  <si>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</si>
  <si>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</si>
  <si>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</si>
  <si>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</si>
  <si>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</si>
  <si>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</si>
  <si>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</si>
  <si>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</si>
  <si>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</si>
  <si>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</si>
  <si>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</si>
  <si>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</si>
  <si>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</si>
  <si>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</si>
  <si>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</si>
  <si>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</si>
  <si>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</si>
  <si>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</si>
  <si>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</si>
  <si>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</si>
  <si>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</si>
  <si>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</si>
  <si>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</si>
  <si>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</si>
  <si>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</si>
  <si>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</si>
  <si>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</si>
  <si>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</si>
  <si>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</si>
  <si>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</si>
  <si>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</si>
  <si>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</si>
  <si>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</si>
  <si>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</si>
  <si>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</si>
  <si>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</si>
  <si>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</si>
  <si>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</si>
  <si>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</si>
  <si>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</si>
  <si>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</si>
  <si>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</si>
  <si>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</si>
  <si>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</si>
  <si>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</si>
  <si>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</si>
  <si>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</si>
  <si>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</si>
  <si>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</si>
  <si>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</si>
  <si>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</si>
  <si>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</si>
  <si>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</si>
  <si>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</si>
  <si>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</si>
  <si>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</si>
  <si>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</si>
  <si>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</si>
  <si>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</si>
  <si>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</si>
  <si>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</si>
  <si>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</si>
  <si>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</si>
  <si>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</si>
  <si>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</si>
  <si>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</si>
  <si>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</si>
  <si>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</si>
  <si>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</si>
  <si>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</si>
  <si>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</si>
  <si>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</si>
  <si>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</si>
  <si>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</si>
  <si>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</si>
  <si>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</si>
  <si>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</si>
  <si>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</si>
  <si>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</si>
  <si>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</si>
  <si>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</si>
  <si>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</si>
  <si>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</si>
  <si>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</si>
  <si>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</si>
  <si>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</si>
  <si>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</si>
  <si>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</si>
  <si>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</si>
  <si>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</si>
  <si>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</si>
  <si>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</si>
  <si>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</si>
  <si>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</si>
  <si>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</si>
  <si>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</si>
  <si>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</si>
  <si>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</si>
  <si>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</si>
  <si>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</si>
  <si>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</si>
  <si>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</si>
  <si>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</si>
  <si>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</si>
  <si>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</si>
  <si>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</si>
  <si>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</si>
  <si>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</si>
  <si>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</si>
  <si>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</si>
  <si>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</si>
  <si>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</si>
  <si>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</si>
  <si>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</si>
  <si>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</si>
  <si>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</si>
  <si>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</si>
  <si>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</si>
  <si>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</si>
  <si>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</si>
  <si>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</si>
  <si>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</si>
  <si>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</si>
  <si>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</si>
  <si>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</si>
  <si>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</si>
  <si>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</si>
  <si>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</si>
  <si>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</si>
  <si>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</si>
  <si>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</si>
  <si>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</si>
  <si>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</si>
  <si>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</si>
  <si>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</si>
  <si>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</si>
  <si>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</si>
  <si>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</si>
  <si>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</si>
  <si>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</si>
  <si>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</si>
  <si>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</si>
  <si>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</si>
  <si>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</si>
  <si>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</si>
  <si>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</si>
  <si>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</si>
  <si>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</si>
  <si>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</si>
  <si>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</si>
  <si>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</si>
  <si>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</si>
  <si>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</si>
  <si>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</si>
  <si>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</si>
  <si>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</si>
  <si>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</si>
  <si>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</si>
  <si>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</si>
  <si>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</si>
  <si>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</si>
  <si>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</si>
  <si>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</si>
  <si>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</si>
  <si>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</si>
  <si>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</si>
  <si>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</si>
  <si>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</si>
  <si>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</si>
  <si>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</si>
  <si>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</si>
  <si>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</si>
  <si>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</si>
  <si>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</si>
  <si>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</si>
  <si>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</si>
  <si>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</si>
  <si>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</si>
  <si>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</si>
  <si>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</si>
  <si>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</si>
  <si>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</si>
  <si>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</si>
  <si>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</si>
  <si>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</si>
  <si>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</si>
  <si>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</si>
  <si>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</si>
  <si>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</si>
  <si>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</si>
  <si>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</si>
  <si>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</si>
  <si>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</si>
  <si>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</si>
  <si>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</si>
  <si>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</si>
  <si>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</si>
  <si>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</si>
  <si>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</si>
  <si>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</si>
  <si>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</si>
  <si>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</si>
  <si>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</si>
  <si>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</si>
  <si>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</si>
  <si>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</si>
  <si>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</si>
  <si>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</si>
  <si>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</si>
  <si>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</si>
  <si>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</si>
  <si>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</si>
  <si>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</si>
  <si>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</si>
  <si>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</si>
  <si>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</si>
  <si>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</si>
  <si>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</si>
  <si>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</si>
  <si>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</si>
  <si>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</si>
  <si>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</si>
  <si>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</si>
  <si>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</si>
  <si>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</si>
  <si>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</si>
  <si>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</si>
  <si>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</si>
  <si>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</si>
  <si>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</si>
  <si>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</si>
  <si>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</si>
  <si>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</si>
  <si>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</si>
  <si>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</si>
  <si>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</si>
  <si>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</si>
  <si>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</si>
  <si>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</si>
  <si>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</si>
  <si>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</si>
  <si>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</si>
  <si>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</si>
  <si>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</si>
  <si>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</si>
  <si>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</si>
  <si>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</si>
  <si>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</si>
  <si>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</si>
  <si>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</si>
  <si>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</si>
  <si>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</si>
  <si>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</si>
  <si>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</si>
  <si>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</si>
  <si>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</si>
  <si>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</si>
  <si>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</si>
  <si>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</si>
  <si>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</si>
  <si>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</si>
  <si>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</si>
  <si>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</si>
  <si>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</si>
  <si>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</si>
  <si>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</si>
  <si>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</si>
  <si>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</si>
  <si>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</si>
  <si>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</si>
  <si>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</si>
  <si>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</si>
  <si>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</si>
  <si>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</si>
  <si>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</si>
  <si>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</si>
  <si>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</si>
  <si>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</si>
  <si>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</si>
  <si>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</si>
  <si>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</si>
  <si>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</si>
  <si>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</si>
  <si>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</si>
  <si>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</si>
  <si>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</si>
  <si>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</si>
  <si>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</si>
  <si>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</si>
  <si>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</si>
  <si>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</si>
  <si>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</si>
  <si>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</si>
  <si>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</si>
  <si>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</si>
  <si>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</si>
  <si>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</si>
  <si>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</si>
  <si>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</si>
  <si>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</si>
  <si>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</si>
  <si>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</si>
  <si>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</si>
  <si>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</si>
  <si>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</si>
  <si>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</si>
  <si>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</si>
  <si>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</si>
  <si>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</si>
  <si>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</si>
  <si>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</si>
  <si>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</si>
  <si>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</si>
  <si>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</si>
  <si>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</si>
  <si>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</si>
  <si>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</si>
  <si>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</si>
  <si>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</si>
  <si>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</si>
  <si>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</si>
  <si>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</si>
  <si>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</si>
  <si>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</si>
  <si>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</si>
  <si>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</si>
  <si>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</si>
  <si>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</si>
  <si>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</si>
  <si>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</si>
  <si>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</si>
  <si>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</si>
  <si>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</si>
  <si>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</si>
  <si>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</si>
  <si>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</si>
  <si>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</si>
  <si>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</si>
  <si>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</si>
  <si>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</si>
  <si>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</si>
  <si>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</si>
  <si>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</si>
  <si>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</si>
  <si>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</si>
  <si>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</si>
  <si>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</si>
  <si>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</si>
  <si>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</si>
  <si>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</si>
  <si>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</si>
  <si>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</si>
  <si>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</si>
  <si>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</si>
  <si>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</si>
  <si>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</si>
  <si>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</si>
  <si>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</si>
  <si>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</si>
  <si>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</si>
  <si>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</si>
  <si>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</si>
  <si>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</si>
  <si>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</si>
  <si>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</si>
  <si>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</si>
  <si>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</si>
  <si>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</si>
  <si>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</si>
  <si>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</si>
  <si>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</si>
  <si>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</si>
  <si>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</si>
  <si>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</si>
  <si>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</si>
  <si>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</si>
  <si>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</si>
  <si>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</si>
  <si>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</si>
  <si>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</si>
  <si>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</si>
  <si>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</si>
  <si>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</si>
  <si>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</si>
  <si>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</si>
  <si>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</si>
  <si>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</si>
  <si>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</si>
  <si>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</si>
  <si>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</si>
  <si>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</si>
  <si>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</si>
  <si>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</si>
  <si>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</si>
  <si>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</si>
  <si>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</si>
  <si>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</si>
  <si>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</si>
  <si>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</si>
  <si>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</si>
  <si>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</si>
  <si>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</si>
  <si>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</si>
  <si>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</si>
  <si>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</si>
  <si>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</si>
  <si>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</si>
  <si>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</si>
  <si>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</si>
  <si>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</si>
  <si>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</si>
  <si>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</si>
  <si>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</si>
  <si>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</si>
  <si>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</si>
  <si>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</si>
  <si>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</si>
  <si>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</si>
  <si>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</si>
  <si>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</si>
  <si>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</si>
  <si>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</si>
  <si>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</si>
  <si>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</si>
  <si>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</si>
  <si>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</si>
  <si>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</si>
  <si>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</si>
  <si>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</si>
  <si>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</si>
  <si>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</si>
  <si>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</si>
  <si>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</si>
  <si>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</si>
  <si>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</si>
  <si>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</si>
  <si>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</si>
  <si>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</si>
  <si>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</si>
  <si>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</si>
  <si>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</si>
  <si>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</si>
  <si>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</si>
  <si>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</si>
  <si>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</si>
  <si>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</si>
  <si>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</si>
  <si>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</si>
  <si>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</si>
  <si>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</si>
  <si>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</si>
  <si>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</si>
  <si>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</si>
  <si>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</si>
  <si>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</si>
  <si>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</si>
  <si>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</si>
  <si>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</si>
  <si>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</si>
  <si>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</si>
  <si>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</si>
  <si>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</si>
  <si>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</si>
  <si>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</si>
  <si>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</si>
  <si>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</si>
  <si>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</si>
  <si>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</si>
  <si>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</si>
  <si>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</si>
  <si>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</si>
  <si>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</si>
  <si>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</si>
  <si>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</si>
  <si>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</si>
  <si>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</si>
  <si>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</si>
  <si>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</si>
  <si>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</si>
  <si>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</si>
  <si>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</si>
  <si>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</si>
  <si>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</si>
  <si>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</si>
  <si>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</si>
  <si>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</si>
  <si>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</si>
  <si>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</si>
  <si>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</si>
  <si>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</si>
  <si>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</si>
  <si>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</si>
  <si>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</si>
  <si>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</si>
  <si>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</si>
  <si>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</si>
  <si>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</si>
  <si>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</si>
  <si>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</si>
  <si>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</si>
  <si>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</si>
  <si>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</si>
  <si>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</si>
  <si>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</si>
  <si>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</si>
  <si>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</si>
  <si>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</si>
  <si>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</si>
  <si>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</si>
  <si>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</si>
  <si>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</si>
  <si>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</si>
  <si>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</si>
  <si>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</si>
  <si>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</si>
  <si>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</si>
  <si>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</si>
  <si>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</si>
  <si>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</si>
  <si>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</si>
  <si>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</si>
  <si>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</si>
  <si>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</si>
  <si>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</si>
  <si>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</si>
  <si>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</si>
  <si>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</si>
  <si>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</si>
  <si>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</si>
  <si>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</si>
  <si>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</si>
  <si>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</si>
  <si>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</si>
  <si>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</si>
  <si>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</si>
  <si>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</si>
  <si>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</si>
  <si>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</si>
  <si>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</si>
  <si>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</si>
  <si>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</si>
  <si>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</si>
  <si>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</si>
  <si>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</si>
  <si>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</si>
  <si>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</si>
  <si>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</si>
  <si>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</si>
  <si>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</si>
  <si>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</si>
  <si>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</si>
  <si>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</si>
  <si>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</si>
  <si>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</si>
  <si>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</si>
  <si>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</si>
  <si>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</si>
  <si>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</si>
  <si>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</si>
  <si>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</si>
  <si>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</si>
  <si>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</si>
  <si>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</si>
  <si>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</si>
  <si>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</si>
  <si>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</si>
  <si>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</si>
  <si>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</si>
  <si>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</si>
  <si>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</si>
  <si>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</si>
  <si>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</si>
  <si>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</si>
  <si>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</si>
  <si>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</si>
  <si>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</si>
  <si>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</si>
  <si>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</si>
  <si>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</si>
  <si>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</si>
  <si>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</si>
  <si>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</si>
  <si>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</si>
  <si>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</si>
  <si>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</si>
  <si>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</si>
  <si>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</si>
  <si>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</si>
  <si>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</si>
  <si>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</si>
  <si>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</si>
  <si>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</si>
  <si>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</si>
  <si>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</si>
  <si>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</si>
  <si>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</si>
  <si>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</si>
  <si>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</si>
  <si>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</si>
  <si>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</si>
  <si>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</si>
  <si>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</si>
  <si>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</si>
  <si>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</si>
  <si>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</si>
  <si>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</si>
  <si>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</si>
  <si>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</si>
  <si>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</si>
  <si>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</si>
  <si>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</si>
  <si>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</si>
  <si>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</si>
  <si>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</si>
  <si>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</si>
  <si>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</si>
  <si>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</si>
  <si>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</si>
  <si>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</si>
  <si>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</si>
  <si>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</si>
  <si>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</si>
  <si>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</si>
  <si>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</si>
  <si>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</si>
  <si>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</si>
  <si>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</si>
  <si>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</si>
  <si>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</si>
  <si>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</si>
  <si>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</si>
  <si>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</si>
  <si>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</si>
  <si>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</si>
  <si>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</si>
  <si>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</si>
  <si>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</si>
  <si>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</si>
  <si>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</si>
  <si>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</si>
  <si>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</si>
  <si>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</si>
  <si>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</si>
  <si>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</si>
  <si>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</si>
  <si>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</si>
  <si>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</si>
  <si>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</si>
  <si>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</si>
  <si>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</si>
  <si>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</si>
  <si>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</si>
  <si>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</si>
  <si>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</si>
  <si>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</si>
  <si>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</si>
  <si>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</si>
  <si>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</si>
  <si>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</si>
  <si>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</si>
  <si>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</si>
  <si>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</si>
  <si>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</si>
  <si>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</si>
  <si>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</si>
  <si>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</si>
  <si>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</si>
  <si>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</si>
  <si>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</si>
  <si>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</si>
  <si>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</si>
  <si>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</si>
  <si>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</si>
  <si>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</si>
  <si>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</si>
  <si>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</si>
  <si>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</si>
  <si>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</si>
  <si>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</si>
  <si>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</si>
  <si>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</si>
  <si>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</si>
  <si>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</si>
  <si>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</si>
  <si>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</si>
  <si>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</si>
  <si>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</si>
  <si>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</si>
  <si>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</si>
  <si>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</si>
  <si>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</si>
  <si>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</si>
  <si>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</si>
  <si>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</si>
  <si>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</si>
  <si>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</si>
  <si>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</si>
  <si>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</si>
  <si>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</si>
  <si>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</si>
  <si>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</si>
  <si>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</si>
  <si>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</si>
  <si>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</si>
  <si>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</si>
  <si>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</si>
  <si>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</si>
  <si>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</si>
  <si>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</si>
  <si>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</si>
  <si>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</si>
  <si>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</si>
  <si>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</si>
  <si>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</si>
  <si>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</si>
  <si>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</si>
  <si>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</si>
  <si>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</si>
  <si>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</si>
  <si>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</si>
  <si>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</si>
  <si>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</si>
  <si>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</si>
  <si>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</si>
  <si>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</si>
  <si>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</si>
  <si>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</si>
  <si>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</si>
  <si>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</si>
  <si>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</si>
  <si>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</si>
  <si>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</si>
  <si>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</si>
  <si>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</si>
  <si>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</si>
  <si>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</si>
  <si>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</si>
  <si>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</si>
  <si>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</si>
  <si>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</si>
  <si>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</si>
  <si>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</si>
  <si>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</si>
  <si>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</si>
  <si>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</si>
  <si>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</si>
  <si>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</si>
  <si>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</si>
  <si>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</si>
  <si>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</si>
  <si>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</si>
  <si>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</si>
  <si>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</si>
  <si>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</si>
  <si>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</si>
  <si>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</si>
  <si>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</si>
  <si>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</si>
  <si>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</si>
  <si>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</si>
  <si>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</si>
  <si>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</si>
  <si>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</si>
  <si>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</si>
  <si>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</si>
  <si>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</si>
  <si>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</si>
  <si>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</si>
  <si>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</si>
  <si>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</si>
  <si>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</si>
  <si>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</si>
  <si>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</si>
  <si>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</si>
  <si>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</si>
  <si>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</si>
  <si>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</si>
  <si>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</si>
  <si>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</si>
  <si>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</si>
  <si>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</si>
  <si>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</si>
  <si>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</si>
  <si>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</si>
  <si>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</si>
  <si>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</si>
  <si>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</si>
  <si>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</si>
  <si>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</si>
  <si>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</si>
  <si>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</si>
  <si>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</si>
  <si>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</si>
  <si>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</si>
  <si>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</si>
  <si>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</si>
  <si>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</si>
  <si>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</si>
  <si>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</si>
  <si>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</si>
  <si>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</si>
  <si>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</si>
  <si>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</si>
  <si>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</si>
  <si>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</si>
  <si>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</si>
  <si>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</si>
  <si>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</si>
  <si>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</si>
  <si>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</si>
  <si>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</si>
  <si>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</si>
  <si>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</si>
  <si>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</si>
  <si>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</si>
  <si>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</si>
  <si>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</si>
  <si>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</si>
  <si>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</si>
  <si>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</si>
  <si>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</si>
  <si>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</si>
  <si>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</si>
  <si>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</si>
  <si>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</si>
  <si>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</si>
  <si>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</si>
  <si>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</si>
  <si>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</si>
  <si>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</si>
  <si>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</si>
  <si>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</si>
  <si>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</si>
  <si>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</si>
  <si>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</si>
  <si>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</si>
  <si>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</si>
  <si>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</si>
  <si>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</si>
  <si>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</si>
  <si>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</si>
  <si>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</si>
  <si>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</si>
  <si>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</si>
  <si>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</si>
  <si>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</si>
  <si>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</si>
  <si>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</si>
  <si>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</si>
  <si>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</si>
  <si>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</si>
  <si>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</si>
  <si>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</si>
  <si>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</si>
  <si>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</si>
  <si>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</si>
  <si>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</si>
  <si>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</si>
  <si>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</si>
  <si>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</si>
  <si>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</si>
  <si>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</si>
  <si>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</si>
  <si>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</si>
  <si>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</si>
  <si>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</si>
  <si>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</si>
  <si>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</si>
  <si>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</si>
  <si>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</si>
  <si>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</si>
  <si>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</si>
  <si>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</si>
  <si>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</si>
  <si>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</si>
  <si>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</si>
  <si>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</si>
  <si>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</si>
  <si>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</si>
  <si>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</si>
  <si>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</si>
  <si>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</si>
  <si>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</si>
  <si>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</si>
  <si>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</si>
  <si>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</si>
  <si>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</si>
  <si>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</si>
  <si>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</si>
  <si>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</si>
  <si>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</si>
  <si>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</si>
  <si>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</si>
  <si>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</si>
  <si>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</si>
  <si>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</si>
  <si>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</si>
  <si>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</si>
  <si>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</si>
  <si>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</si>
  <si>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</si>
  <si>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</si>
  <si>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</si>
  <si>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</si>
  <si>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</si>
  <si>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</si>
  <si>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</si>
  <si>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</si>
  <si>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</si>
  <si>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</si>
  <si>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</si>
  <si>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</si>
  <si>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</si>
  <si>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</si>
  <si>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</si>
  <si>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</si>
  <si>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</si>
  <si>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</si>
  <si>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</si>
  <si>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</si>
  <si>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</si>
  <si>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</si>
  <si>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</si>
  <si>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</si>
  <si>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</si>
  <si>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</si>
  <si>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</si>
  <si>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</si>
  <si>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</si>
  <si>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</si>
  <si>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</si>
  <si>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</si>
  <si>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</si>
  <si>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</si>
  <si>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</si>
  <si>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</si>
  <si>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</si>
  <si>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</si>
  <si>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</si>
  <si>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</si>
  <si>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</si>
  <si>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</si>
  <si>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</si>
  <si>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</si>
  <si>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</si>
  <si>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</si>
  <si>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</si>
  <si>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</si>
  <si>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</si>
  <si>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</si>
  <si>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</si>
  <si>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</si>
  <si>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</si>
  <si>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</si>
  <si>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</si>
  <si>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</si>
  <si>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</si>
  <si>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</si>
  <si>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</si>
  <si>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</si>
  <si>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</si>
  <si>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</si>
  <si>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</si>
  <si>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</si>
  <si>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</si>
  <si>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</si>
  <si>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</si>
  <si>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</si>
  <si>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</si>
  <si>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</si>
  <si>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</si>
  <si>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</si>
  <si>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</si>
  <si>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</si>
  <si>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</si>
  <si>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</si>
  <si>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</si>
  <si>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</si>
  <si>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</si>
  <si>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</si>
  <si>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</si>
  <si>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</si>
  <si>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</si>
  <si>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</si>
  <si>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</si>
  <si>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</si>
  <si>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</si>
  <si>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</si>
  <si>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</si>
  <si>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</si>
  <si>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</si>
  <si>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</si>
  <si>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</si>
  <si>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</si>
  <si>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</si>
  <si>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</si>
  <si>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</si>
  <si>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</si>
  <si>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</si>
  <si>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</si>
  <si>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</si>
  <si>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</si>
  <si>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</si>
  <si>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</si>
  <si>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</si>
  <si>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</si>
  <si>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</si>
  <si>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</si>
  <si>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</si>
  <si>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</si>
  <si>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</si>
  <si>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</si>
  <si>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</si>
  <si>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</si>
  <si>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</si>
  <si>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</si>
  <si>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</si>
  <si>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</si>
  <si>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</si>
  <si>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</si>
  <si>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</si>
  <si>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</si>
  <si>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</si>
  <si>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</si>
  <si>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</si>
  <si>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</si>
  <si>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</si>
  <si>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</si>
  <si>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</si>
  <si>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</si>
  <si>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</si>
  <si>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</si>
  <si>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</si>
  <si>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</si>
  <si>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</si>
  <si>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</si>
  <si>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</si>
  <si>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</si>
  <si>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</si>
  <si>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</si>
  <si>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</si>
  <si>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</si>
  <si>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</si>
  <si>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</si>
  <si>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</si>
  <si>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</si>
  <si>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</si>
  <si>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</si>
  <si>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</si>
  <si>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</si>
  <si>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</si>
  <si>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</si>
  <si>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</si>
  <si>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</si>
  <si>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</si>
  <si>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</si>
  <si>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</si>
  <si>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</si>
  <si>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</si>
  <si>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</si>
  <si>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</si>
  <si>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</si>
  <si>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</si>
  <si>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</si>
  <si>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</si>
  <si>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</si>
  <si>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</si>
  <si>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</si>
  <si>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</si>
  <si>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</si>
  <si>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</si>
  <si>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</si>
  <si>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</si>
  <si>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</si>
  <si>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</si>
  <si>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</si>
  <si>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</si>
  <si>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</si>
  <si>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</si>
  <si>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</si>
  <si>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</si>
  <si>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</si>
  <si>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</si>
  <si>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</si>
  <si>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</si>
  <si>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</si>
  <si>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</si>
  <si>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</si>
  <si>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</si>
  <si>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</si>
  <si>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</si>
  <si>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</si>
  <si>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</si>
  <si>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</si>
  <si>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</si>
  <si>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</si>
  <si>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</si>
  <si>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</si>
  <si>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</si>
  <si>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</si>
  <si>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</si>
  <si>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</si>
  <si>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</si>
  <si>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</si>
  <si>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</si>
  <si>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</si>
  <si>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</si>
  <si>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</si>
  <si>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</si>
  <si>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</si>
  <si>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</si>
  <si>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</si>
  <si>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</si>
  <si>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</si>
  <si>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</si>
  <si>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</si>
  <si>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</si>
  <si>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</si>
  <si>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</si>
  <si>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</si>
  <si>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</si>
  <si>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</si>
  <si>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</si>
  <si>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</si>
  <si>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</si>
  <si>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</si>
  <si>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</si>
  <si>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</si>
  <si>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</si>
  <si>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</si>
  <si>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</si>
  <si>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</si>
  <si>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</si>
  <si>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</si>
  <si>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</si>
  <si>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</si>
  <si>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</si>
  <si>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</si>
  <si>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</si>
  <si>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</si>
  <si>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</si>
  <si>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</si>
  <si>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</si>
  <si>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</si>
  <si>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</si>
  <si>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</si>
  <si>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</si>
  <si>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</si>
  <si>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</si>
  <si>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</si>
  <si>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</si>
  <si>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</si>
  <si>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</si>
  <si>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</si>
  <si>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</si>
  <si>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</si>
  <si>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</si>
  <si>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</si>
  <si>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</si>
  <si>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</si>
  <si>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</si>
  <si>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</si>
  <si>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</si>
  <si>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</si>
  <si>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</si>
  <si>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</si>
  <si>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</si>
  <si>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</si>
  <si>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</si>
  <si>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</si>
  <si>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</si>
  <si>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</si>
  <si>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</si>
  <si>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</si>
  <si>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</si>
  <si>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</si>
  <si>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</si>
  <si>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</si>
  <si>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</si>
  <si>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</si>
  <si>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</si>
  <si>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</si>
  <si>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</si>
  <si>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</si>
  <si>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</si>
  <si>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</si>
  <si>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</si>
  <si>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</si>
  <si>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</si>
  <si>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</si>
  <si>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</si>
  <si>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</si>
  <si>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</si>
  <si>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</si>
  <si>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</si>
  <si>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</si>
  <si>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</si>
  <si>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</si>
  <si>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</si>
  <si>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</si>
  <si>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</si>
  <si>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</si>
  <si>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</si>
  <si>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</si>
  <si>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</si>
  <si>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</si>
  <si>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</si>
  <si>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</si>
  <si>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</si>
  <si>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</si>
  <si>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</si>
  <si>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</si>
  <si>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</si>
  <si>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</si>
  <si>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</si>
  <si>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</si>
  <si>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</si>
  <si>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</si>
  <si>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</si>
  <si>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</si>
  <si>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</si>
  <si>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</si>
  <si>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</si>
  <si>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</si>
  <si>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</si>
  <si>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</si>
  <si>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</si>
  <si>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</si>
  <si>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</si>
  <si>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</si>
  <si>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</si>
  <si>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</si>
  <si>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</si>
  <si>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</si>
  <si>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</si>
  <si>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</si>
  <si>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</si>
  <si>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</si>
  <si>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</si>
  <si>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</si>
  <si>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</si>
  <si>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</si>
  <si>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</si>
  <si>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</si>
  <si>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</si>
  <si>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</si>
  <si>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</si>
  <si>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</si>
  <si>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</si>
  <si>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</si>
  <si>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</si>
  <si>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</si>
  <si>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</si>
  <si>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</si>
  <si>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</si>
  <si>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</si>
  <si>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</si>
  <si>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</si>
  <si>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</si>
  <si>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</si>
  <si>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</si>
  <si>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</si>
  <si>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</si>
  <si>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</si>
  <si>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</si>
  <si>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</si>
  <si>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</si>
  <si>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</si>
  <si>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</si>
  <si>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</si>
  <si>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</si>
  <si>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</si>
  <si>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</si>
  <si>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</si>
  <si>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</si>
  <si>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</si>
  <si>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</si>
  <si>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</si>
  <si>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</si>
  <si>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</si>
  <si>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</si>
  <si>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</si>
  <si>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</si>
  <si>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</si>
  <si>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</si>
  <si>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</si>
  <si>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</si>
  <si>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</si>
  <si>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</si>
  <si>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</si>
  <si>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</si>
  <si>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</si>
  <si>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</si>
  <si>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</si>
  <si>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</si>
  <si>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</si>
  <si>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</si>
  <si>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</si>
  <si>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</si>
  <si>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</si>
  <si>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</si>
  <si>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</si>
  <si>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</si>
  <si>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</si>
  <si>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</si>
  <si>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</si>
  <si>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</si>
  <si>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</si>
  <si>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</si>
  <si>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</si>
  <si>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</si>
  <si>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</si>
  <si>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</si>
  <si>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</si>
  <si>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</si>
  <si>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</si>
  <si>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</si>
  <si>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</si>
  <si>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</si>
  <si>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</si>
  <si>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</si>
  <si>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</si>
  <si>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</si>
  <si>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</si>
  <si>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</si>
  <si>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</si>
  <si>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</si>
  <si>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</si>
  <si>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</si>
  <si>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</si>
  <si>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</si>
  <si>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</si>
  <si>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</si>
  <si>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</si>
  <si>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</si>
  <si>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</si>
  <si>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</si>
  <si>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</si>
  <si>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</si>
  <si>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</si>
  <si>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</si>
  <si>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</si>
  <si>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</si>
  <si>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</si>
  <si>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</si>
  <si>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</si>
  <si>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</si>
  <si>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</si>
  <si>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</si>
  <si>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</si>
  <si>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</si>
  <si>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</si>
  <si>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</si>
  <si>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</si>
  <si>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</si>
  <si>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</si>
  <si>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</si>
  <si>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</si>
  <si>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</si>
  <si>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</si>
  <si>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</si>
  <si>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</si>
  <si>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</si>
  <si>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</si>
  <si>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</si>
  <si>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</si>
  <si>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</si>
  <si>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</si>
  <si>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</si>
  <si>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</si>
  <si>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</si>
  <si>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</si>
  <si>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</si>
  <si>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</si>
  <si>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</si>
  <si>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</si>
  <si>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</si>
  <si>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</si>
  <si>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</si>
  <si>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</si>
  <si>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</si>
  <si>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</si>
  <si>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</si>
  <si>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</si>
  <si>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</si>
  <si>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</si>
  <si>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</si>
  <si>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</si>
  <si>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</si>
  <si>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</si>
  <si>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</si>
  <si>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</si>
  <si>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</si>
  <si>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</si>
  <si>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</si>
  <si>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</si>
  <si>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</si>
  <si>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</si>
  <si>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</si>
  <si>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</si>
  <si>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</si>
  <si>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</si>
  <si>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</si>
  <si>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</si>
  <si>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</si>
  <si>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</si>
  <si>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</si>
  <si>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</si>
  <si>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</si>
  <si>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</si>
  <si>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</si>
  <si>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</si>
  <si>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</si>
  <si>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</si>
  <si>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</si>
  <si>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</si>
  <si>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</si>
  <si>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</si>
  <si>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</si>
  <si>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</si>
  <si>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</si>
  <si>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</si>
  <si>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</si>
  <si>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</si>
  <si>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</si>
  <si>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</si>
  <si>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</si>
  <si>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</si>
  <si>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</si>
  <si>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</si>
  <si>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</si>
  <si>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</si>
  <si>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</si>
  <si>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</si>
  <si>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</si>
  <si>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</si>
  <si>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</si>
  <si>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</si>
  <si>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</si>
  <si>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</si>
  <si>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</si>
  <si>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</si>
  <si>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</si>
  <si>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</si>
  <si>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</si>
  <si>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</si>
  <si>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</si>
  <si>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</si>
  <si>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</si>
  <si>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</si>
  <si>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</si>
  <si>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</si>
  <si>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</si>
  <si>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</si>
  <si>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</si>
  <si>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</si>
  <si>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</si>
  <si>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</si>
  <si>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</si>
  <si>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</si>
  <si>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</si>
  <si>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</si>
  <si>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</si>
  <si>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</si>
  <si>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</si>
  <si>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</si>
  <si>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</si>
  <si>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</si>
  <si>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</si>
  <si>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</si>
  <si>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</si>
  <si>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</si>
  <si>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</si>
  <si>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</si>
  <si>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</si>
  <si>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</si>
  <si>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</si>
  <si>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</si>
  <si>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</si>
  <si>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</si>
  <si>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</si>
  <si>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</si>
  <si>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</si>
  <si>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</si>
  <si>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</si>
  <si>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</si>
  <si>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</si>
  <si>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</si>
  <si>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</si>
  <si>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</si>
  <si>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</si>
  <si>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</si>
  <si>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</si>
  <si>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</si>
  <si>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</si>
  <si>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</si>
  <si>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</si>
  <si>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</si>
  <si>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</si>
  <si>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</si>
  <si>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</si>
  <si>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</si>
  <si>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</si>
  <si>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</si>
  <si>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</si>
  <si>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</si>
  <si>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</si>
  <si>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</si>
  <si>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</si>
  <si>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</si>
  <si>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</si>
  <si>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</si>
  <si>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</si>
  <si>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</si>
  <si>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</si>
  <si>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</si>
  <si>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</si>
  <si>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</si>
  <si>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</si>
  <si>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</si>
  <si>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</si>
  <si>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</si>
  <si>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</si>
  <si>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</si>
  <si>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</si>
  <si>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</si>
  <si>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</si>
  <si>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</si>
  <si>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</si>
  <si>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</si>
  <si>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</si>
  <si>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</si>
  <si>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</si>
  <si>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</si>
  <si>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</si>
  <si>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</si>
  <si>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</si>
  <si>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</si>
  <si>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</si>
  <si>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</si>
  <si>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</si>
  <si>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</si>
  <si>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</si>
  <si>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</si>
  <si>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</si>
  <si>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</si>
  <si>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</si>
  <si>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</si>
  <si>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</si>
  <si>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</si>
  <si>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</si>
  <si>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</si>
  <si>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</si>
  <si>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</si>
  <si>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</si>
  <si>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</si>
  <si>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</si>
  <si>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</si>
  <si>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</si>
  <si>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</si>
  <si>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</si>
  <si>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</si>
  <si>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</si>
  <si>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</si>
  <si>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</si>
  <si>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</si>
  <si>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</si>
  <si>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</si>
  <si>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</si>
  <si>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</si>
  <si>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</si>
  <si>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</si>
  <si>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</si>
  <si>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</si>
  <si>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</si>
  <si>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</si>
  <si>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</si>
  <si>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</si>
  <si>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</si>
  <si>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</si>
  <si>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</si>
  <si>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</si>
  <si>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</si>
  <si>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</si>
  <si>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</si>
  <si>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</si>
  <si>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</si>
  <si>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</si>
  <si>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</si>
  <si>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</si>
  <si>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</si>
  <si>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</si>
  <si>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</si>
  <si>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</si>
  <si>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</si>
  <si>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</si>
  <si>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</si>
  <si>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</si>
  <si>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</si>
  <si>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</si>
  <si>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</si>
  <si>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</si>
  <si>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</si>
  <si>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</si>
  <si>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</si>
  <si>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</si>
  <si>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</si>
  <si>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</si>
  <si>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</si>
  <si>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</si>
  <si>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</si>
  <si>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</si>
  <si>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</si>
  <si>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</si>
  <si>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</si>
  <si>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</si>
  <si>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</si>
  <si>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</si>
  <si>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</si>
  <si>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</si>
  <si>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</si>
  <si>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</si>
  <si>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</si>
  <si>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</si>
  <si>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</si>
  <si>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</si>
  <si>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</si>
  <si>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</si>
  <si>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</si>
  <si>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</si>
  <si>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</si>
  <si>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</si>
  <si>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</si>
  <si>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</si>
  <si>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</si>
  <si>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</si>
  <si>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</si>
  <si>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</si>
  <si>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</si>
  <si>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</si>
  <si>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</si>
  <si>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</si>
  <si>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</si>
  <si>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</si>
  <si>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</si>
  <si>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</si>
  <si>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</si>
  <si>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</si>
  <si>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</si>
  <si>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</si>
  <si>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</si>
  <si>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</si>
  <si>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</si>
  <si>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</si>
  <si>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</si>
  <si>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</si>
  <si>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</si>
  <si>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</si>
  <si>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</si>
  <si>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</si>
  <si>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</si>
  <si>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</si>
  <si>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</si>
  <si>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</si>
  <si>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</si>
  <si>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</si>
  <si>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</si>
  <si>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</si>
  <si>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</si>
  <si>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</si>
  <si>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</si>
  <si>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</si>
  <si>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</si>
  <si>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</si>
  <si>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</si>
  <si>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</si>
  <si>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</si>
  <si>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</si>
  <si>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</si>
  <si>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</si>
  <si>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</si>
  <si>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</si>
  <si>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</si>
  <si>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</si>
  <si>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</si>
  <si>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</si>
  <si>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</si>
  <si>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</si>
  <si>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</si>
  <si>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</si>
  <si>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</si>
  <si>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</si>
  <si>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</si>
  <si>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</si>
  <si>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</si>
  <si>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</si>
  <si>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</si>
  <si>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</si>
  <si>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</si>
  <si>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</si>
  <si>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</si>
  <si>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</si>
  <si>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</si>
  <si>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</si>
  <si>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</si>
  <si>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</si>
  <si>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</si>
  <si>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</si>
  <si>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</si>
  <si>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</si>
  <si>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</si>
  <si>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</si>
  <si>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</si>
  <si>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</si>
  <si>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</si>
  <si>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</si>
  <si>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</si>
  <si>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</si>
  <si>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</si>
  <si>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</si>
  <si>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</si>
  <si>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</si>
  <si>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</si>
  <si>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</si>
  <si>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</si>
  <si>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</si>
  <si>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</si>
  <si>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</si>
  <si>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</si>
  <si>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</si>
  <si>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</si>
  <si>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</si>
  <si>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</si>
  <si>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</si>
  <si>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</si>
  <si>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</si>
  <si>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</si>
  <si>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</si>
  <si>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</si>
  <si>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</si>
  <si>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</si>
  <si>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</si>
  <si>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</si>
  <si>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</si>
  <si>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</si>
  <si>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</si>
  <si>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</si>
  <si>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</si>
  <si>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</si>
  <si>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</si>
  <si>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</si>
  <si>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</si>
  <si>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</si>
  <si>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</si>
  <si>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</si>
  <si>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</si>
  <si>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</si>
  <si>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</si>
  <si>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</si>
  <si>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</si>
  <si>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</si>
  <si>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</si>
  <si>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</si>
  <si>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</si>
  <si>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</si>
  <si>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</si>
  <si>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</si>
  <si>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</si>
  <si>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</si>
  <si>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</si>
  <si>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</si>
  <si>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</si>
  <si>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</si>
  <si>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</si>
  <si>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</si>
  <si>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</si>
  <si>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</si>
  <si>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</si>
  <si>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</si>
  <si>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</si>
  <si>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</si>
  <si>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</si>
  <si>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</si>
  <si>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</si>
  <si>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</si>
  <si>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</si>
  <si>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</si>
  <si>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</si>
  <si>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</si>
  <si>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</si>
  <si>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</si>
  <si>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</si>
  <si>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</si>
  <si>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</si>
  <si>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</si>
  <si>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</si>
  <si>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</si>
  <si>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</si>
  <si>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</si>
  <si>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</si>
  <si>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</si>
  <si>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</si>
  <si>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</si>
  <si>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</si>
  <si>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</si>
  <si>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</si>
  <si>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</si>
  <si>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</si>
  <si>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</si>
  <si>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</si>
  <si>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</si>
  <si>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</si>
  <si>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</si>
  <si>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</si>
  <si>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</si>
  <si>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</si>
  <si>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</si>
  <si>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</si>
  <si>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</si>
  <si>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</si>
  <si>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</si>
  <si>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</si>
  <si>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</si>
  <si>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</si>
  <si>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</si>
  <si>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</si>
  <si>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</si>
  <si>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</si>
  <si>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</si>
  <si>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</si>
  <si>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</si>
  <si>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</si>
  <si>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</si>
  <si>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</si>
  <si>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</si>
  <si>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</si>
  <si>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</si>
  <si>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</si>
  <si>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</si>
  <si>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</si>
  <si>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</si>
  <si>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</si>
  <si>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</si>
  <si>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</si>
  <si>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</si>
  <si>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</si>
  <si>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</si>
  <si>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</si>
  <si>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</si>
  <si>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</si>
  <si>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</si>
  <si>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</si>
  <si>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</si>
  <si>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</si>
  <si>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</si>
  <si>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</si>
  <si>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</si>
  <si>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</si>
  <si>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</si>
  <si>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</si>
  <si>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</si>
  <si>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</si>
  <si>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</si>
  <si>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</si>
  <si>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</si>
  <si>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</si>
  <si>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</si>
  <si>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</si>
  <si>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</si>
  <si>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</si>
  <si>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</si>
  <si>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</si>
  <si>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</si>
  <si>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</si>
  <si>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</si>
  <si>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</si>
  <si>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</si>
  <si>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</si>
  <si>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</si>
  <si>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</si>
  <si>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</si>
  <si>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</si>
  <si>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</si>
  <si>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</si>
  <si>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</si>
  <si>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</si>
  <si>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</si>
  <si>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</si>
  <si>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</si>
  <si>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</si>
  <si>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</si>
  <si>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</si>
  <si>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</si>
  <si>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</si>
  <si>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</si>
  <si>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</si>
  <si>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</si>
  <si>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</si>
  <si>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</si>
  <si>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</si>
  <si>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</si>
  <si>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</si>
  <si>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</si>
  <si>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</si>
  <si>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</si>
  <si>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</si>
  <si>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</si>
  <si>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</si>
  <si>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</si>
  <si>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</si>
  <si>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</si>
  <si>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</si>
  <si>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</si>
  <si>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</si>
  <si>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</si>
  <si>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</si>
  <si>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</si>
  <si>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</si>
  <si>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</si>
  <si>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</si>
  <si>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</si>
  <si>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</si>
  <si>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</si>
  <si>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</si>
  <si>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</si>
  <si>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</si>
  <si>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</si>
  <si>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</si>
  <si>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</si>
  <si>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</si>
  <si>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</si>
  <si>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</si>
  <si>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</si>
  <si>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</si>
  <si>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</si>
  <si>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</si>
  <si>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</si>
  <si>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</si>
  <si>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</si>
  <si>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</si>
  <si>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</si>
  <si>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</si>
  <si>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</si>
  <si>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</si>
  <si>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</si>
  <si>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</si>
  <si>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</si>
  <si>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</si>
  <si>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</si>
  <si>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</si>
  <si>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</si>
  <si>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</si>
  <si>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</si>
  <si>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</si>
  <si>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</si>
  <si>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</si>
  <si>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</si>
  <si>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</si>
  <si>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</si>
  <si>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</si>
  <si>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</si>
  <si>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</si>
  <si>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</si>
  <si>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</si>
  <si>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</si>
  <si>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</si>
  <si>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</si>
  <si>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</si>
  <si>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</si>
  <si>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</si>
  <si>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</si>
  <si>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</si>
  <si>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</si>
  <si>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</si>
  <si>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</si>
  <si>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</si>
  <si>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</si>
  <si>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</si>
  <si>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</si>
  <si>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</si>
  <si>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</si>
  <si>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</si>
  <si>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</si>
  <si>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</si>
  <si>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</si>
  <si>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</si>
  <si>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</si>
  <si>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</si>
  <si>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</si>
  <si>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</si>
  <si>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</si>
  <si>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</si>
  <si>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</si>
  <si>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</si>
  <si>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</si>
  <si>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</si>
  <si>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</si>
  <si>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</si>
  <si>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</si>
  <si>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</si>
  <si>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</si>
  <si>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</si>
  <si>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</si>
  <si>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</si>
  <si>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</si>
  <si>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</si>
  <si>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</si>
  <si>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</si>
  <si>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</si>
  <si>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</si>
  <si>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</si>
  <si>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</si>
  <si>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</si>
  <si>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</si>
  <si>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</si>
  <si>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</si>
  <si>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</si>
  <si>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</si>
  <si>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</si>
  <si>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</si>
  <si>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</si>
  <si>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</si>
  <si>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</si>
  <si>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</si>
  <si>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</si>
  <si>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</si>
  <si>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</si>
  <si>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</si>
  <si>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</si>
  <si>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</si>
  <si>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</si>
  <si>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</si>
  <si>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</si>
  <si>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</si>
  <si>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</si>
  <si>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</si>
  <si>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</si>
  <si>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</si>
  <si>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</si>
  <si>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</si>
  <si>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</si>
  <si>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</si>
  <si>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</si>
  <si>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</si>
  <si>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</si>
  <si>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</si>
  <si>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</si>
  <si>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</si>
  <si>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</si>
  <si>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</si>
  <si>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</si>
  <si>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</si>
  <si>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</si>
  <si>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</si>
  <si>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</si>
  <si>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</si>
  <si>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</si>
  <si>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</si>
  <si>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</si>
  <si>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</si>
  <si>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</si>
  <si>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</si>
  <si>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</si>
  <si>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</si>
  <si>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</si>
  <si>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</si>
  <si>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</si>
  <si>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</si>
  <si>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</si>
  <si>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</si>
  <si>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</si>
  <si>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</si>
  <si>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</si>
  <si>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</si>
  <si>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</si>
  <si>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</si>
  <si>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</si>
  <si>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</si>
  <si>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</si>
  <si>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</si>
  <si>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</si>
  <si>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</si>
  <si>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</si>
  <si>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</si>
  <si>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</si>
  <si>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</si>
  <si>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</si>
  <si>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</si>
  <si>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</si>
  <si>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</si>
  <si>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</si>
  <si>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</si>
  <si>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</si>
  <si>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</si>
  <si>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</si>
  <si>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</si>
  <si>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</si>
  <si>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</si>
  <si>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</si>
  <si>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</si>
  <si>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</si>
  <si>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</si>
  <si>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</si>
  <si>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</si>
  <si>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</si>
  <si>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</si>
  <si>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</si>
  <si>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</si>
  <si>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</si>
  <si>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</si>
  <si>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</si>
  <si>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</si>
  <si>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</si>
  <si>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</si>
  <si>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</si>
  <si>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</si>
  <si>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</si>
  <si>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</si>
  <si>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</si>
  <si>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</si>
  <si>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</si>
  <si>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</si>
  <si>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</si>
  <si>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</si>
  <si>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</si>
  <si>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</si>
  <si>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</si>
  <si>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</si>
  <si>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</si>
  <si>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</si>
  <si>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</si>
  <si>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</si>
  <si>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</si>
  <si>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</si>
  <si>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</si>
  <si>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</si>
  <si>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</si>
  <si>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</si>
  <si>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</si>
  <si>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</si>
  <si>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</si>
  <si>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</si>
  <si>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</si>
  <si>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</si>
  <si>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</si>
  <si>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</si>
  <si>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</si>
  <si>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</si>
  <si>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</si>
  <si>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</si>
  <si>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</si>
  <si>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</si>
  <si>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</si>
  <si>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</si>
  <si>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</si>
  <si>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</si>
  <si>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</si>
  <si>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</si>
  <si>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</si>
  <si>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</si>
  <si>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</si>
  <si>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</si>
  <si>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</si>
  <si>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</si>
  <si>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</si>
  <si>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</si>
  <si>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</si>
  <si>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</si>
  <si>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</si>
  <si>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</si>
  <si>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</si>
  <si>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</si>
  <si>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</si>
  <si>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</si>
  <si>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</si>
  <si>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</si>
  <si>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</si>
  <si>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</si>
  <si>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</si>
  <si>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</si>
  <si>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</si>
  <si>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</si>
  <si>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</si>
  <si>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</si>
  <si>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</si>
  <si>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</si>
  <si>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</si>
  <si>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</si>
  <si>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</si>
  <si>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</si>
  <si>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</si>
  <si>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</si>
  <si>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</si>
  <si>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</si>
  <si>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</si>
  <si>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</si>
  <si>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</si>
  <si>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</si>
  <si>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</si>
  <si>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</si>
  <si>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</si>
  <si>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</si>
  <si>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</si>
  <si>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</si>
  <si>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</si>
  <si>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</si>
  <si>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</si>
  <si>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</si>
  <si>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</si>
  <si>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</si>
  <si>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</si>
  <si>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</si>
  <si>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</si>
  <si>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</si>
  <si>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</si>
  <si>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</si>
  <si>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</si>
  <si>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</si>
  <si>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</si>
  <si>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</si>
  <si>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</si>
  <si>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</si>
  <si>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</si>
  <si>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</si>
  <si>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</si>
  <si>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</si>
  <si>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</si>
  <si>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</si>
  <si>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</si>
  <si>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</si>
  <si>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</si>
  <si>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</si>
  <si>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</si>
  <si>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</si>
  <si>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</si>
  <si>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</si>
  <si>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</si>
  <si>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</si>
  <si>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</si>
  <si>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</si>
  <si>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</si>
  <si>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</si>
  <si>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</si>
  <si>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</si>
  <si>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</si>
  <si>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</si>
  <si>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</si>
  <si>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</si>
  <si>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</si>
  <si>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</si>
  <si>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</si>
  <si>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</si>
  <si>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</si>
  <si>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</si>
  <si>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</si>
  <si>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</si>
  <si>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</si>
  <si>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</si>
  <si>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</si>
  <si>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</si>
  <si>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</si>
  <si>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</si>
  <si>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</si>
  <si>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</si>
  <si>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</si>
  <si>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</si>
  <si>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</si>
  <si>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</si>
  <si>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</si>
  <si>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</si>
  <si>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</si>
  <si>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</si>
  <si>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</si>
  <si>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</si>
  <si>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</si>
  <si>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</si>
  <si>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</si>
  <si>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</si>
  <si>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</si>
  <si>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</si>
  <si>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</si>
  <si>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</si>
  <si>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</si>
  <si>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</si>
  <si>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</si>
  <si>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</si>
  <si>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</si>
  <si>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</si>
  <si>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</si>
  <si>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</si>
  <si>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</si>
  <si>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</si>
  <si>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</si>
  <si>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</si>
  <si>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</si>
  <si>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</si>
  <si>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</si>
  <si>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</si>
  <si>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</si>
  <si>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</si>
  <si>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</si>
  <si>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</si>
  <si>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</si>
  <si>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</si>
  <si>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</si>
  <si>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</si>
  <si>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</si>
  <si>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</si>
  <si>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</si>
  <si>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</si>
  <si>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</si>
  <si>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</si>
  <si>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</si>
  <si>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</si>
  <si>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</si>
  <si>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</si>
  <si>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</si>
  <si>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</si>
  <si>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</si>
  <si>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</si>
  <si>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</si>
  <si>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</si>
  <si>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</si>
  <si>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</si>
  <si>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</si>
  <si>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</si>
  <si>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</si>
  <si>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</si>
  <si>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</si>
  <si>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</si>
  <si>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</si>
  <si>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</si>
  <si>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</si>
  <si>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</si>
  <si>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</si>
  <si>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</si>
  <si>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</si>
  <si>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</si>
  <si>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</si>
  <si>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</si>
  <si>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</si>
  <si>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</si>
  <si>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</si>
  <si>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</si>
  <si>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</si>
  <si>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</si>
  <si>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</si>
  <si>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</si>
  <si>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</si>
  <si>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</si>
  <si>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</si>
  <si>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</si>
  <si>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</si>
  <si>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</si>
  <si>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</si>
  <si>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</si>
  <si>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</si>
  <si>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</si>
  <si>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</si>
  <si>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</si>
  <si>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</si>
  <si>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</si>
  <si>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</si>
  <si>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</si>
  <si>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</si>
  <si>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</si>
  <si>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</si>
  <si>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</si>
  <si>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</si>
  <si>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</si>
  <si>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</si>
  <si>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</si>
  <si>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</si>
  <si>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</si>
  <si>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</si>
  <si>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</si>
  <si>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</si>
  <si>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</si>
  <si>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</si>
  <si>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</si>
  <si>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</si>
  <si>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</si>
  <si>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</si>
  <si>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</si>
  <si>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</si>
  <si>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</si>
  <si>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</si>
  <si>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</si>
  <si>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</si>
  <si>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</si>
  <si>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</si>
  <si>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</si>
  <si>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</si>
  <si>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</si>
  <si>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</si>
  <si>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</si>
  <si>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</si>
  <si>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</si>
  <si>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</si>
  <si>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</si>
  <si>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</si>
  <si>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</si>
  <si>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</si>
  <si>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</si>
  <si>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</si>
  <si>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</si>
  <si>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</si>
  <si>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</si>
  <si>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</si>
  <si>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</si>
  <si>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</si>
  <si>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</si>
  <si>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</si>
  <si>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</si>
  <si>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</si>
  <si>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</si>
  <si>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</si>
  <si>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</si>
  <si>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</si>
  <si>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</si>
  <si>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</si>
  <si>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</si>
  <si>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</si>
  <si>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</si>
  <si>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</si>
  <si>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</si>
  <si>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</si>
  <si>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</si>
  <si>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</si>
  <si>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</si>
  <si>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</si>
  <si>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</si>
  <si>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</si>
  <si>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</si>
  <si>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</si>
  <si>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</si>
  <si>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</si>
  <si>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</si>
  <si>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</si>
  <si>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</si>
  <si>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</si>
  <si>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</si>
  <si>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</si>
  <si>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</si>
  <si>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</si>
  <si>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</si>
  <si>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</si>
  <si>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</si>
  <si>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</si>
  <si>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</si>
  <si>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</si>
  <si>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</si>
  <si>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</si>
  <si>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</si>
  <si>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</si>
  <si>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</si>
  <si>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</si>
  <si>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</si>
  <si>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</si>
  <si>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</si>
  <si>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</si>
  <si>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</si>
  <si>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</si>
  <si>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</si>
  <si>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</si>
  <si>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</si>
  <si>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</si>
  <si>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</si>
  <si>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</si>
  <si>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</si>
  <si>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</si>
  <si>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</si>
  <si>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</si>
  <si>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</si>
  <si>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</si>
  <si>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</si>
  <si>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</si>
  <si>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</si>
  <si>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</si>
  <si>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</si>
  <si>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</si>
  <si>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</si>
  <si>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</si>
  <si>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</si>
  <si>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</si>
  <si>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</si>
  <si>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</si>
  <si>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</si>
  <si>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</si>
  <si>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</si>
  <si>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</si>
  <si>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</si>
  <si>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</si>
  <si>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</si>
  <si>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</si>
  <si>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</si>
  <si>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</si>
  <si>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</si>
  <si>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</si>
  <si>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</si>
  <si>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</si>
  <si>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</si>
  <si>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</si>
  <si>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</si>
  <si>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</si>
  <si>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</si>
  <si>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</si>
  <si>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</si>
  <si>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</si>
  <si>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</si>
  <si>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</si>
  <si>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</si>
  <si>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</si>
  <si>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</si>
  <si>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</si>
  <si>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</si>
  <si>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</si>
  <si>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</si>
  <si>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</si>
  <si>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</si>
  <si>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</si>
  <si>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</si>
  <si>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</si>
  <si>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</si>
  <si>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</si>
  <si>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</si>
  <si>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</si>
  <si>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</si>
  <si>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</si>
  <si>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</si>
  <si>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</si>
  <si>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</si>
  <si>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</si>
  <si>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</si>
  <si>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</si>
  <si>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</si>
  <si>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</si>
  <si>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</si>
  <si>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</si>
  <si>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</si>
  <si>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</si>
  <si>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</si>
  <si>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</si>
  <si>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</si>
  <si>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</si>
  <si>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</si>
  <si>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</si>
  <si>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</si>
  <si>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</si>
  <si>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</si>
  <si>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</si>
  <si>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</si>
  <si>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</si>
  <si>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</si>
  <si>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</si>
  <si>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</si>
  <si>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</si>
  <si>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</si>
  <si>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</si>
  <si>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</si>
  <si>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</si>
  <si>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</si>
  <si>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</si>
  <si>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</si>
  <si>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</si>
  <si>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</si>
  <si>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</si>
  <si>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</si>
  <si>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</si>
  <si>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</si>
  <si>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</si>
  <si>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</si>
  <si>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</si>
  <si>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</si>
  <si>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</si>
  <si>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</si>
  <si>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</si>
  <si>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</si>
  <si>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</si>
  <si>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</si>
  <si>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</si>
  <si>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</si>
  <si>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</si>
  <si>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</si>
  <si>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</si>
  <si>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</si>
  <si>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</si>
  <si>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</si>
  <si>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</si>
  <si>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</si>
  <si>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</si>
  <si>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</si>
  <si>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</si>
  <si>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</si>
  <si>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</si>
  <si>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</si>
  <si>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</si>
  <si>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</si>
  <si>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</si>
  <si>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</si>
  <si>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</si>
  <si>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</si>
  <si>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</si>
  <si>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</si>
  <si>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</si>
  <si>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</si>
  <si>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</si>
  <si>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</si>
  <si>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</si>
  <si>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</si>
  <si>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</si>
  <si>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</si>
  <si>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</si>
  <si>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</si>
  <si>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</si>
  <si>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</si>
  <si>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</si>
  <si>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</si>
  <si>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</si>
  <si>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</si>
  <si>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</si>
  <si>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</si>
  <si>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</si>
  <si>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</si>
  <si>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</si>
  <si>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</si>
  <si>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</si>
  <si>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</si>
  <si>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</si>
  <si>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</si>
  <si>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</si>
  <si>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</si>
  <si>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</si>
  <si>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</si>
  <si>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</si>
  <si>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</si>
  <si>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</si>
  <si>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</si>
  <si>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</si>
  <si>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</si>
  <si>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</si>
  <si>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</si>
  <si>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</si>
  <si>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</si>
  <si>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</si>
  <si>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</si>
  <si>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</si>
  <si>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</si>
  <si>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</si>
  <si>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</si>
  <si>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</si>
  <si>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</si>
  <si>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</si>
  <si>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</si>
  <si>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</si>
  <si>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</si>
  <si>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</si>
  <si>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</si>
  <si>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</si>
  <si>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</si>
  <si>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</si>
  <si>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</si>
  <si>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</si>
  <si>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</si>
  <si>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</si>
  <si>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</si>
  <si>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</si>
  <si>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</si>
  <si>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</si>
  <si>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</si>
  <si>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</si>
  <si>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</si>
  <si>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</si>
  <si>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</si>
  <si>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</si>
  <si>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</si>
  <si>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</si>
  <si>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</si>
  <si>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</si>
  <si>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</si>
  <si>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</si>
  <si>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</si>
  <si>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</si>
  <si>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</si>
  <si>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</si>
  <si>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</si>
  <si>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</si>
  <si>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</si>
  <si>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</si>
  <si>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</si>
  <si>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</si>
  <si>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</si>
  <si>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</si>
  <si>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</si>
  <si>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</si>
  <si>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</si>
  <si>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</si>
  <si>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</si>
  <si>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</si>
  <si>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</si>
  <si>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</si>
  <si>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</si>
  <si>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</si>
  <si>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</si>
  <si>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</si>
  <si>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</si>
  <si>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</si>
  <si>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</si>
  <si>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</si>
  <si>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</si>
  <si>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</si>
  <si>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</si>
  <si>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</si>
  <si>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</si>
  <si>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</si>
  <si>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</si>
  <si>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</si>
  <si>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</si>
  <si>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</si>
  <si>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</si>
  <si>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</si>
  <si>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</si>
  <si>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</si>
  <si>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</si>
  <si>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</si>
  <si>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</si>
  <si>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</si>
  <si>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</si>
  <si>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</si>
  <si>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</si>
  <si>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</si>
  <si>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</si>
  <si>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</si>
  <si>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</si>
  <si>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</si>
  <si>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</si>
  <si>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</si>
  <si>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</si>
  <si>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</si>
  <si>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</si>
  <si>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</si>
  <si>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</si>
  <si>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</si>
  <si>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</si>
  <si>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</si>
  <si>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</si>
  <si>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</si>
  <si>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</si>
  <si>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</si>
  <si>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</si>
  <si>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</si>
  <si>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</si>
  <si>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</si>
  <si>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</si>
  <si>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</si>
  <si>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</si>
  <si>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</si>
  <si>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</si>
  <si>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</si>
  <si>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</si>
  <si>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</si>
  <si>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</si>
  <si>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</si>
  <si>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</si>
  <si>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</si>
  <si>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</si>
  <si>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</si>
  <si>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</si>
  <si>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</si>
  <si>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</si>
  <si>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</si>
  <si>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</si>
  <si>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</si>
  <si>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</si>
  <si>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</si>
  <si>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</si>
  <si>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</si>
  <si>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</si>
  <si>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</si>
  <si>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</si>
  <si>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</si>
  <si>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</si>
  <si>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</si>
  <si>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</si>
  <si>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</si>
  <si>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</si>
  <si>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</si>
  <si>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</si>
  <si>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</si>
  <si>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</si>
  <si>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</si>
  <si>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</si>
  <si>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</si>
  <si>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</si>
  <si>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</si>
  <si>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</si>
  <si>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</si>
  <si>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</si>
  <si>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</si>
  <si>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</si>
  <si>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</si>
  <si>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</si>
  <si>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</si>
  <si>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</si>
  <si>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</si>
  <si>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</si>
  <si>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</si>
  <si>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</si>
  <si>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</si>
  <si>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</si>
  <si>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</si>
  <si>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</si>
  <si>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</si>
  <si>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</si>
  <si>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</si>
  <si>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</si>
  <si>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</si>
  <si>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</si>
  <si>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</si>
  <si>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</si>
  <si>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</si>
  <si>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</si>
  <si>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</si>
  <si>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</si>
  <si>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</si>
  <si>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</si>
  <si>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</si>
  <si>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</si>
  <si>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</si>
  <si>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</si>
  <si>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</si>
  <si>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</si>
  <si>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</si>
  <si>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</si>
  <si>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</si>
  <si>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</si>
  <si>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</si>
  <si>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</si>
  <si>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</si>
  <si>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</si>
  <si>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</si>
  <si>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</si>
  <si>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</si>
  <si>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</si>
  <si>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</si>
  <si>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</si>
  <si>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</si>
  <si>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</si>
  <si>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</si>
  <si>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</si>
  <si>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</si>
  <si>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</si>
  <si>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</si>
  <si>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</si>
  <si>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</si>
  <si>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</si>
  <si>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</si>
  <si>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</si>
  <si>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</si>
  <si>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</si>
  <si>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</si>
  <si>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</si>
  <si>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</si>
  <si>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</si>
  <si>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</si>
  <si>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</si>
  <si>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</si>
  <si>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</si>
  <si>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</si>
  <si>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</si>
  <si>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</si>
  <si>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</si>
  <si>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</si>
  <si>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</si>
  <si>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</si>
  <si>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</si>
  <si>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</si>
  <si>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</si>
  <si>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</si>
  <si>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</si>
  <si>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</si>
  <si>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</si>
  <si>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</si>
  <si>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</si>
  <si>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</si>
  <si>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</si>
  <si>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</si>
  <si>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</si>
  <si>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</si>
  <si>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</si>
  <si>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</si>
  <si>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</si>
  <si>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</si>
  <si>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</si>
  <si>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</si>
  <si>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</si>
  <si>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</si>
  <si>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</si>
  <si>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</si>
  <si>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</si>
  <si>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</si>
  <si>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</si>
  <si>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</si>
  <si>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</si>
  <si>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</si>
  <si>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</si>
  <si>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</si>
  <si>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</si>
  <si>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</si>
  <si>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</si>
  <si>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</si>
  <si>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</si>
  <si>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</si>
  <si>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</si>
  <si>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</si>
  <si>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</si>
  <si>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</si>
  <si>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</si>
  <si>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</si>
  <si>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</si>
  <si>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</si>
  <si>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</si>
  <si>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</si>
  <si>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</si>
  <si>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</si>
  <si>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</si>
  <si>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</si>
  <si>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</si>
  <si>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</si>
  <si>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</si>
  <si>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</si>
  <si>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</si>
  <si>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</si>
  <si>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</si>
  <si>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</si>
  <si>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</si>
  <si>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</si>
  <si>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</si>
  <si>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</si>
  <si>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</si>
  <si>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</si>
  <si>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</si>
  <si>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</si>
  <si>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</si>
  <si>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</si>
  <si>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</si>
  <si>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</si>
  <si>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</si>
  <si>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</si>
  <si>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</si>
  <si>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</si>
  <si>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</si>
  <si>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</si>
  <si>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</si>
  <si>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</si>
  <si>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</si>
  <si>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</si>
  <si>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</si>
  <si>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</si>
  <si>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</si>
  <si>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</si>
  <si>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</si>
  <si>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</si>
  <si>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</si>
  <si>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</si>
  <si>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</si>
  <si>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</si>
  <si>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</si>
  <si>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</si>
  <si>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</si>
  <si>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</si>
  <si>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</si>
  <si>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</si>
  <si>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</si>
  <si>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</si>
  <si>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</si>
  <si>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</si>
  <si>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</si>
  <si>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</si>
  <si>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</si>
  <si>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</si>
  <si>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</si>
  <si>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</si>
  <si>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</si>
  <si>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</si>
  <si>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</si>
  <si>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</si>
  <si>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</si>
  <si>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</si>
  <si>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</si>
  <si>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</si>
  <si>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</si>
  <si>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</si>
  <si>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</si>
  <si>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</si>
  <si>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</si>
  <si>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</si>
  <si>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</si>
  <si>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</si>
  <si>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</si>
  <si>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</si>
  <si>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</si>
  <si>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</si>
  <si>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</si>
  <si>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</si>
  <si>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</si>
  <si>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</si>
  <si>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</si>
  <si>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</si>
  <si>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</si>
  <si>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</si>
  <si>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</si>
  <si>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</si>
  <si>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</si>
  <si>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</si>
  <si>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</si>
  <si>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</si>
  <si>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</si>
  <si>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</si>
  <si>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</si>
  <si>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</si>
  <si>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</si>
  <si>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</si>
  <si>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</si>
  <si>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</si>
  <si>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</si>
  <si>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</si>
  <si>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</si>
  <si>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</si>
  <si>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</si>
  <si>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</si>
  <si>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</si>
  <si>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</si>
  <si>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</si>
  <si>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</si>
  <si>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</si>
  <si>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</si>
  <si>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</si>
  <si>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</si>
  <si>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</si>
  <si>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</si>
  <si>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</si>
  <si>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</si>
  <si>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</si>
  <si>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</si>
  <si>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</si>
  <si>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</si>
  <si>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</si>
  <si>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</si>
  <si>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</si>
  <si>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</si>
  <si>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</si>
  <si>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</si>
  <si>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</si>
  <si>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</si>
  <si>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</si>
  <si>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</si>
  <si>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</si>
  <si>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</si>
  <si>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</si>
  <si>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</si>
  <si>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</si>
  <si>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</si>
  <si>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</si>
  <si>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</si>
  <si>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</si>
  <si>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</si>
  <si>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</si>
  <si>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</si>
  <si>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</si>
  <si>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</si>
  <si>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</si>
  <si>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</si>
  <si>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</si>
  <si>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</si>
  <si>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</si>
  <si>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</si>
  <si>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</si>
  <si>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</si>
  <si>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</si>
  <si>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</si>
  <si>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</si>
  <si>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</si>
  <si>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</si>
  <si>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</si>
  <si>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</si>
  <si>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</si>
  <si>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</si>
  <si>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</si>
  <si>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</si>
  <si>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</si>
  <si>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</si>
  <si>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</si>
  <si>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</si>
  <si>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</si>
  <si>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</si>
  <si>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</si>
  <si>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</si>
  <si>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</si>
  <si>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</si>
  <si>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</si>
  <si>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</si>
  <si>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</si>
  <si>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</si>
  <si>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</si>
  <si>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</si>
  <si>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</si>
  <si>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</si>
  <si>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</si>
  <si>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</si>
  <si>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</si>
  <si>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</si>
  <si>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</si>
  <si>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</si>
  <si>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</si>
  <si>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</si>
  <si>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</si>
  <si>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</si>
  <si>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</si>
  <si>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</si>
  <si>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</si>
  <si>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</si>
  <si>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</si>
  <si>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</si>
  <si>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</si>
  <si>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</si>
  <si>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</si>
  <si>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</si>
  <si>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</si>
  <si>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</si>
  <si>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</si>
  <si>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</si>
  <si>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</si>
  <si>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</si>
  <si>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</si>
  <si>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</si>
  <si>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</si>
  <si>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</si>
  <si>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</si>
  <si>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</si>
  <si>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</si>
  <si>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</si>
  <si>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</si>
  <si>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</si>
  <si>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</si>
  <si>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</si>
  <si>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</si>
  <si>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</si>
  <si>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</si>
  <si>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</si>
  <si>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</si>
  <si>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</si>
  <si>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</si>
  <si>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</si>
  <si>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</si>
  <si>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</si>
  <si>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</si>
  <si>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</si>
  <si>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</si>
  <si>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</si>
  <si>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</si>
  <si>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</si>
  <si>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</si>
  <si>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</si>
  <si>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</si>
  <si>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</si>
  <si>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</si>
  <si>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</si>
  <si>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</si>
  <si>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</si>
  <si>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</si>
  <si>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</si>
  <si>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</si>
  <si>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</si>
  <si>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</si>
  <si>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</si>
  <si>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</si>
  <si>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</si>
  <si>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</si>
  <si>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</si>
  <si>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</si>
  <si>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</si>
  <si>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</si>
  <si>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</si>
  <si>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</si>
  <si>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</si>
  <si>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</si>
  <si>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</si>
  <si>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</si>
  <si>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</si>
  <si>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</si>
  <si>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</si>
  <si>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</si>
  <si>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</si>
  <si>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</si>
  <si>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</si>
  <si>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</si>
  <si>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</si>
  <si>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</si>
  <si>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</si>
  <si>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</si>
  <si>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</si>
  <si>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</si>
  <si>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</si>
  <si>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</si>
  <si>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</si>
  <si>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</si>
  <si>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</si>
  <si>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</si>
  <si>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</si>
  <si>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</si>
  <si>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</si>
  <si>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</si>
  <si>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</si>
  <si>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</si>
  <si>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</si>
  <si>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</si>
  <si>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</si>
  <si>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</si>
  <si>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</si>
  <si>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</si>
  <si>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</si>
  <si>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</si>
  <si>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</si>
  <si>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</si>
  <si>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</si>
  <si>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</si>
  <si>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</si>
  <si>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</si>
  <si>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</si>
  <si>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</si>
  <si>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</si>
  <si>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</si>
  <si>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</si>
  <si>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</si>
  <si>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</si>
  <si>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</si>
  <si>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</si>
  <si>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</si>
  <si>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</si>
  <si>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</si>
  <si>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</si>
  <si>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</si>
  <si>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</si>
  <si>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</si>
  <si>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</si>
  <si>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</si>
  <si>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</si>
  <si>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</si>
  <si>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</si>
  <si>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</si>
  <si>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</si>
  <si>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</si>
  <si>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</si>
  <si>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</si>
  <si>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</si>
  <si>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</si>
  <si>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</si>
  <si>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</si>
  <si>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</si>
  <si>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</si>
  <si>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</si>
  <si>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</si>
  <si>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</si>
  <si>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</si>
  <si>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</si>
  <si>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</si>
  <si>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</si>
  <si>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</si>
  <si>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</si>
  <si>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</si>
  <si>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</si>
  <si>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</si>
  <si>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</si>
  <si>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</si>
  <si>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</si>
  <si>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</si>
  <si>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</si>
  <si>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</si>
  <si>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</si>
  <si>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</si>
  <si>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</si>
  <si>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</si>
  <si>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</si>
  <si>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</si>
  <si>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</si>
  <si>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</si>
  <si>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</si>
  <si>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</si>
  <si>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</si>
  <si>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</si>
  <si>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</si>
  <si>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</si>
  <si>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</si>
  <si>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</si>
  <si>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</si>
  <si>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</si>
  <si>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</si>
  <si>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</si>
  <si>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</si>
  <si>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</si>
  <si>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</si>
  <si>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</si>
  <si>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</si>
  <si>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</si>
  <si>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</si>
  <si>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</si>
  <si>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</si>
  <si>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</si>
  <si>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</si>
  <si>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</si>
  <si>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</si>
  <si>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</si>
  <si>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</si>
  <si>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</si>
  <si>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</si>
  <si>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</si>
  <si>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</si>
  <si>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</si>
  <si>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</si>
  <si>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</si>
  <si>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</si>
  <si>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</si>
  <si>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</si>
  <si>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</si>
  <si>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</si>
  <si>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</si>
  <si>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</si>
  <si>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</si>
  <si>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</si>
  <si>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</si>
  <si>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</si>
  <si>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</si>
  <si>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</si>
  <si>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</si>
  <si>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</si>
  <si>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</si>
  <si>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</si>
  <si>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</si>
  <si>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</si>
  <si>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</si>
  <si>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</si>
  <si>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</si>
  <si>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</si>
  <si>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</si>
  <si>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</si>
  <si>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</si>
  <si>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</si>
  <si>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</si>
  <si>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</si>
  <si>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</si>
  <si>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</si>
  <si>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</si>
  <si>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</si>
  <si>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</si>
  <si>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</si>
  <si>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</si>
  <si>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</si>
  <si>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</si>
  <si>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</si>
  <si>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</si>
  <si>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</si>
  <si>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</si>
  <si>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</si>
  <si>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</si>
  <si>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</si>
  <si>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</si>
  <si>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</si>
  <si>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</si>
  <si>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</si>
  <si>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</si>
  <si>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</si>
  <si>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</si>
  <si>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</si>
  <si>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</si>
  <si>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</si>
  <si>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</si>
  <si>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</si>
  <si>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</si>
  <si>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</si>
  <si>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</si>
  <si>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</si>
  <si>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</si>
  <si>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</si>
  <si>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</si>
  <si>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</si>
  <si>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</si>
  <si>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</si>
  <si>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</si>
  <si>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</si>
  <si>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</si>
  <si>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</si>
  <si>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</si>
  <si>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</si>
  <si>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</si>
  <si>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</si>
  <si>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</si>
  <si>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</si>
  <si>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</si>
  <si>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</si>
  <si>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</si>
  <si>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</si>
  <si>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</si>
  <si>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</si>
  <si>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</si>
  <si>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</si>
  <si>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</si>
  <si>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</si>
  <si>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</si>
  <si>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</si>
  <si>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</si>
  <si>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</si>
  <si>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</si>
  <si>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</si>
  <si>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</si>
  <si>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</si>
  <si>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</si>
  <si>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</si>
  <si>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</si>
  <si>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</si>
  <si>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</si>
  <si>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</si>
  <si>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</si>
  <si>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</si>
  <si>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</si>
  <si>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</si>
  <si>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</si>
  <si>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</si>
  <si>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</si>
  <si>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</si>
  <si>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</si>
  <si>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</si>
  <si>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</si>
  <si>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</si>
  <si>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</si>
  <si>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</si>
  <si>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</si>
  <si>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</si>
  <si>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</si>
  <si>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</si>
  <si>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</si>
  <si>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</si>
  <si>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</si>
  <si>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</si>
  <si>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</si>
  <si>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</si>
  <si>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</si>
  <si>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</si>
  <si>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</si>
  <si>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</si>
  <si>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</si>
  <si>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</si>
  <si>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</si>
  <si>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</si>
  <si>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</si>
  <si>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</si>
  <si>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</si>
  <si>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</si>
  <si>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</si>
  <si>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</si>
  <si>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</si>
  <si>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</si>
  <si>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</si>
  <si>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</si>
  <si>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</si>
  <si>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</si>
  <si>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</si>
  <si>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</si>
  <si>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</si>
  <si>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</si>
  <si>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</si>
  <si>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</si>
  <si>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</si>
  <si>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</si>
  <si>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</si>
  <si>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</si>
  <si>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</si>
  <si>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</si>
  <si>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</si>
  <si>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</si>
  <si>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</si>
  <si>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</si>
  <si>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</si>
  <si>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</si>
  <si>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</si>
  <si>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</si>
  <si>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</si>
  <si>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</si>
  <si>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</si>
  <si>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</si>
  <si>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</si>
  <si>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</si>
  <si>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</si>
  <si>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</si>
  <si>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</si>
  <si>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</si>
  <si>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</si>
  <si>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</si>
  <si>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</si>
  <si>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</si>
  <si>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</si>
  <si>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</si>
  <si>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</si>
  <si>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</si>
  <si>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</si>
  <si>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</si>
  <si>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</si>
  <si>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</si>
  <si>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</si>
  <si>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</si>
  <si>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</si>
  <si>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</si>
  <si>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</si>
  <si>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</si>
  <si>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</si>
  <si>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</si>
  <si>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</si>
  <si>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</si>
  <si>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</si>
  <si>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</si>
  <si>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</si>
  <si>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</si>
  <si>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</si>
  <si>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</si>
  <si>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</si>
  <si>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</si>
  <si>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</si>
  <si>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</si>
  <si>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</si>
  <si>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</si>
  <si>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</si>
  <si>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</si>
  <si>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</si>
  <si>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</si>
  <si>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</si>
  <si>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</si>
  <si>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</si>
  <si>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</si>
  <si>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</si>
  <si>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</si>
  <si>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</si>
  <si>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</si>
  <si>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</si>
  <si>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</si>
  <si>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</si>
  <si>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</si>
  <si>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</si>
  <si>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</si>
  <si>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</si>
  <si>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</si>
  <si>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</si>
  <si>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</si>
  <si>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</si>
  <si>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</si>
  <si>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</si>
  <si>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</si>
  <si>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</si>
  <si>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</si>
  <si>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</si>
  <si>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</si>
  <si>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</si>
  <si>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</si>
  <si>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</si>
  <si>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</si>
  <si>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</si>
  <si>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</si>
  <si>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</si>
  <si>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</si>
  <si>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</si>
  <si>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</si>
  <si>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</si>
  <si>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</si>
  <si>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</si>
  <si>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</si>
  <si>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</si>
  <si>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</si>
  <si>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</si>
  <si>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</si>
  <si>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</si>
  <si>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</si>
  <si>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</si>
  <si>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</si>
  <si>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</si>
  <si>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</si>
  <si>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</si>
  <si>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</si>
  <si>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</si>
  <si>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</si>
  <si>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</si>
  <si>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</si>
  <si>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</si>
  <si>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</si>
  <si>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</si>
  <si>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</si>
  <si>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</si>
  <si>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</si>
  <si>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</si>
  <si>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</si>
  <si>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</si>
  <si>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</si>
  <si>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</si>
  <si>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</si>
  <si>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</si>
  <si>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</si>
  <si>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</si>
  <si>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</si>
  <si>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</si>
  <si>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</si>
  <si>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</si>
  <si>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</si>
  <si>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</si>
  <si>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</si>
  <si>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</si>
  <si>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</si>
  <si>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</si>
  <si>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</si>
  <si>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</si>
  <si>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</si>
  <si>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</si>
  <si>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</si>
  <si>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</si>
  <si>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</si>
  <si>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</si>
  <si>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</si>
  <si>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</si>
  <si>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</si>
  <si>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</si>
  <si>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</si>
  <si>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</si>
  <si>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</si>
  <si>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</si>
  <si>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</si>
  <si>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</si>
  <si>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</si>
  <si>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</si>
  <si>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</si>
  <si>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</si>
  <si>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</si>
  <si>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</si>
  <si>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</si>
  <si>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</si>
  <si>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</si>
  <si>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</si>
  <si>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</si>
  <si>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</si>
  <si>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</si>
  <si>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</si>
  <si>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</si>
  <si>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</si>
  <si>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</si>
  <si>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</si>
  <si>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</si>
  <si>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</si>
  <si>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</si>
  <si>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</si>
  <si>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</si>
  <si>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</si>
  <si>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</si>
  <si>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</si>
  <si>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</si>
  <si>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</si>
  <si>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</si>
  <si>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</si>
  <si>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</si>
  <si>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</si>
  <si>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</si>
  <si>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</si>
  <si>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</si>
  <si>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</si>
  <si>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</si>
  <si>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</si>
  <si>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</si>
  <si>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</si>
  <si>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</si>
  <si>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</si>
  <si>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</si>
  <si>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</si>
  <si>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</si>
  <si>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</si>
  <si>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</si>
  <si>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</si>
  <si>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</si>
  <si>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</si>
  <si>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</si>
  <si>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</si>
  <si>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</si>
  <si>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</si>
  <si>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</si>
  <si>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</si>
  <si>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</si>
  <si>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</si>
  <si>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</si>
  <si>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</si>
  <si>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</si>
  <si>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</si>
  <si>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</si>
  <si>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</si>
  <si>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</si>
  <si>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</si>
  <si>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</si>
  <si>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</si>
  <si>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</si>
  <si>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</si>
  <si>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</si>
  <si>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</si>
  <si>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</si>
  <si>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</si>
  <si>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</si>
  <si>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</si>
  <si>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</si>
  <si>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</si>
  <si>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</si>
  <si>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</si>
  <si>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</si>
  <si>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</si>
  <si>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</si>
  <si>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</si>
  <si>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</si>
  <si>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</si>
  <si>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</si>
  <si>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</si>
  <si>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</si>
  <si>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</si>
  <si>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</si>
  <si>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</si>
  <si>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</si>
  <si>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</si>
  <si>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</si>
  <si>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</si>
  <si>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</si>
  <si>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</si>
  <si>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</si>
  <si>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</si>
  <si>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</si>
  <si>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</si>
  <si>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</si>
  <si>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</si>
  <si>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</si>
  <si>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</si>
  <si>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</si>
  <si>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</si>
  <si>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</si>
  <si>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</si>
  <si>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</si>
  <si>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</si>
  <si>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</si>
  <si>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</si>
  <si>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</si>
  <si>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</si>
  <si>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</si>
  <si>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</si>
  <si>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</si>
  <si>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</si>
  <si>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</si>
  <si>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</si>
  <si>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</si>
  <si>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</si>
  <si>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</si>
  <si>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</si>
  <si>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</si>
  <si>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</si>
  <si>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</si>
  <si>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</si>
  <si>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</si>
  <si>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</si>
  <si>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</si>
  <si>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</si>
  <si>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</si>
  <si>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</si>
  <si>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</si>
  <si>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</si>
  <si>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</si>
  <si>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</si>
  <si>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</si>
  <si>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</si>
  <si>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</si>
  <si>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</si>
  <si>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</si>
  <si>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</si>
  <si>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</si>
  <si>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</si>
  <si>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</si>
  <si>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</si>
  <si>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</si>
  <si>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</si>
  <si>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</si>
  <si>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</si>
  <si>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</si>
  <si>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</si>
  <si>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</si>
  <si>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</si>
  <si>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</si>
  <si>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</si>
  <si>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</si>
  <si>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</si>
  <si>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</si>
  <si>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</si>
  <si>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</si>
  <si>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</si>
  <si>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</si>
  <si>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</si>
  <si>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</si>
  <si>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</si>
  <si>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</si>
  <si>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</si>
  <si>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</si>
  <si>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</si>
  <si>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</si>
  <si>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</si>
  <si>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</si>
  <si>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</si>
  <si>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</si>
  <si>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</si>
  <si>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</si>
  <si>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</si>
  <si>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</si>
  <si>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</si>
  <si>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</si>
  <si>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</si>
  <si>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</si>
  <si>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</si>
  <si>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</si>
  <si>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</si>
  <si>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</si>
  <si>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</si>
  <si>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</si>
  <si>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</si>
  <si>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</si>
  <si>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</si>
  <si>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</si>
  <si>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</si>
  <si>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</si>
  <si>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</si>
  <si>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</si>
  <si>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</si>
  <si>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</si>
  <si>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</si>
  <si>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</si>
  <si>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</si>
  <si>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</si>
  <si>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</si>
  <si>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</si>
  <si>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</si>
  <si>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</si>
  <si>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</si>
  <si>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</si>
  <si>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</si>
  <si>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</si>
  <si>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</si>
  <si>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</si>
  <si>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</si>
  <si>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</si>
  <si>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</si>
  <si>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</si>
  <si>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</si>
  <si>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</si>
  <si>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</si>
  <si>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</si>
  <si>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</si>
  <si>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</si>
  <si>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</si>
  <si>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</si>
  <si>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</si>
  <si>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</si>
  <si>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</si>
  <si>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</si>
  <si>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</si>
  <si>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</si>
  <si>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</si>
  <si>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</si>
  <si>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</si>
  <si>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</si>
  <si>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</si>
  <si>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</si>
  <si>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</si>
  <si>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</si>
  <si>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</si>
  <si>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</si>
  <si>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</si>
  <si>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</si>
  <si>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</si>
  <si>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</si>
  <si>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</si>
  <si>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</si>
  <si>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</si>
  <si>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</si>
  <si>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</si>
  <si>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</si>
  <si>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</si>
  <si>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</si>
  <si>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</si>
  <si>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</si>
  <si>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</si>
  <si>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</si>
  <si>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</si>
  <si>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</si>
  <si>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</si>
  <si>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</si>
  <si>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</si>
  <si>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</si>
  <si>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</si>
  <si>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</si>
  <si>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</si>
  <si>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</si>
  <si>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</si>
  <si>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</si>
  <si>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</si>
  <si>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</si>
  <si>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</si>
  <si>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</si>
  <si>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</si>
  <si>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</si>
  <si>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</si>
  <si>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</si>
  <si>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</si>
  <si>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</si>
  <si>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</si>
  <si>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</si>
  <si>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</si>
  <si>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</si>
  <si>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</si>
  <si>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</si>
  <si>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</si>
  <si>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</si>
  <si>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</si>
  <si>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</si>
  <si>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</si>
  <si>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</si>
  <si>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</si>
  <si>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</si>
  <si>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</si>
  <si>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</si>
  <si>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</si>
  <si>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</si>
  <si>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</si>
  <si>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</si>
  <si>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</si>
  <si>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</si>
  <si>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</si>
  <si>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</si>
  <si>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</si>
  <si>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</si>
  <si>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</si>
  <si>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</si>
  <si>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</si>
  <si>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</si>
  <si>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</si>
  <si>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</si>
  <si>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</si>
  <si>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</si>
  <si>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</si>
  <si>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</si>
  <si>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</si>
  <si>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</si>
  <si>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</si>
  <si>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</si>
  <si>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</si>
  <si>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</si>
  <si>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</si>
  <si>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</si>
  <si>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</si>
  <si>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</si>
  <si>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</si>
  <si>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</si>
  <si>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</si>
  <si>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</si>
  <si>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</si>
  <si>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</si>
  <si>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</si>
  <si>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</si>
  <si>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</si>
  <si>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</si>
  <si>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</si>
  <si>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</si>
  <si>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</si>
  <si>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</si>
  <si>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</si>
  <si>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</si>
  <si>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</si>
  <si>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</si>
  <si>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</si>
  <si>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</si>
  <si>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</si>
  <si>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</si>
  <si>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</si>
  <si>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</si>
  <si>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</si>
  <si>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</si>
  <si>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</si>
  <si>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</si>
  <si>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</si>
  <si>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</si>
  <si>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</si>
  <si>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</si>
  <si>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</si>
  <si>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</si>
  <si>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</si>
  <si>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</si>
  <si>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</si>
  <si>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</si>
  <si>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</si>
  <si>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</si>
  <si>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</si>
  <si>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</si>
  <si>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</si>
  <si>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</si>
  <si>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</si>
  <si>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</si>
  <si>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</si>
  <si>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</si>
  <si>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</si>
  <si>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</si>
  <si>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</si>
  <si>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</si>
  <si>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</si>
  <si>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</si>
  <si>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</si>
  <si>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</si>
  <si>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</si>
  <si>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</si>
  <si>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</si>
  <si>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</si>
  <si>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</si>
  <si>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</si>
  <si>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</si>
  <si>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</si>
  <si>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</si>
  <si>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</si>
  <si>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</si>
  <si>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</si>
  <si>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</si>
  <si>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</si>
  <si>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</si>
  <si>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</si>
  <si>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</si>
  <si>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</si>
  <si>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</si>
  <si>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</si>
  <si>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</si>
  <si>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</si>
  <si>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</si>
  <si>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</si>
  <si>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</si>
  <si>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</si>
  <si>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</si>
  <si>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</si>
  <si>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</si>
  <si>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</si>
  <si>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</si>
  <si>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</si>
  <si>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</si>
  <si>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</si>
  <si>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</si>
  <si>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</si>
  <si>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</si>
  <si>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</si>
  <si>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</si>
  <si>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</si>
  <si>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</si>
  <si>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</si>
  <si>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</si>
  <si>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</si>
  <si>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</si>
  <si>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</si>
  <si>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</si>
  <si>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</si>
  <si>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</si>
  <si>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</si>
  <si>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</si>
  <si>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</si>
  <si>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</si>
  <si>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</si>
  <si>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</si>
  <si>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</si>
  <si>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</si>
  <si>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</si>
  <si>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</si>
  <si>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</si>
  <si>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</si>
  <si>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</si>
  <si>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</si>
  <si>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</si>
  <si>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</si>
  <si>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</si>
  <si>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</si>
  <si>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</si>
  <si>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</si>
  <si>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</si>
  <si>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</si>
  <si>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</si>
  <si>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</si>
  <si>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</si>
  <si>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</si>
  <si>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</si>
  <si>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</si>
  <si>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</si>
  <si>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</si>
  <si>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</si>
  <si>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</si>
  <si>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</si>
  <si>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</si>
  <si>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</si>
  <si>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</si>
  <si>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</si>
  <si>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</si>
  <si>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</si>
  <si>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</si>
  <si>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</si>
  <si>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</si>
  <si>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</si>
  <si>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</si>
  <si>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</si>
  <si>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</si>
  <si>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</si>
  <si>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</si>
  <si>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</si>
  <si>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</si>
  <si>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</si>
  <si>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</si>
  <si>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</si>
  <si>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</si>
  <si>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</si>
  <si>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</si>
  <si>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</si>
  <si>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</si>
  <si>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</si>
  <si>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</si>
  <si>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</si>
  <si>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</si>
  <si>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</si>
  <si>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</si>
  <si>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</si>
  <si>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</si>
  <si>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</si>
  <si>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</si>
  <si>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</si>
  <si>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</si>
  <si>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</si>
  <si>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</si>
  <si>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</si>
  <si>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</si>
  <si>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</si>
  <si>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</si>
  <si>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</si>
  <si>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</si>
  <si>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</si>
  <si>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</si>
  <si>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</si>
  <si>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</si>
  <si>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</si>
  <si>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</si>
  <si>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</si>
  <si>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</si>
  <si>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</si>
  <si>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</si>
  <si>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</si>
  <si>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</si>
  <si>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</si>
  <si>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</si>
  <si>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</si>
  <si>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</si>
  <si>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</si>
  <si>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</si>
  <si>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</si>
  <si>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</si>
  <si>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</si>
  <si>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</si>
  <si>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</si>
  <si>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</si>
  <si>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</si>
  <si>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</si>
  <si>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</si>
  <si>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</si>
  <si>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</si>
  <si>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</si>
  <si>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</si>
  <si>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</si>
  <si>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</si>
  <si>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</si>
  <si>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</si>
  <si>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</si>
  <si>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</si>
  <si>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</si>
  <si>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</si>
  <si>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</si>
  <si>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</si>
  <si>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</si>
  <si>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</si>
  <si>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</si>
  <si>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</si>
  <si>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</si>
  <si>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</si>
  <si>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</si>
  <si>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</si>
  <si>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</si>
  <si>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</si>
  <si>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</si>
  <si>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</si>
  <si>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</si>
  <si>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</si>
  <si>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</si>
  <si>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</si>
  <si>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</si>
  <si>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</si>
  <si>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</si>
  <si>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</si>
  <si>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</si>
  <si>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</si>
  <si>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</si>
  <si>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</si>
  <si>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</si>
  <si>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</si>
  <si>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</si>
  <si>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</si>
  <si>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</si>
  <si>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</si>
  <si>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</si>
  <si>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</si>
  <si>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</si>
  <si>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</si>
  <si>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</si>
  <si>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</si>
  <si>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</si>
  <si>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</si>
  <si>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</si>
  <si>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</si>
  <si>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</si>
  <si>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</si>
  <si>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</si>
  <si>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</si>
  <si>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</si>
  <si>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</si>
  <si>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</si>
  <si>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</si>
  <si>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</si>
  <si>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</si>
  <si>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</si>
  <si>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</si>
  <si>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</si>
  <si>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</si>
  <si>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</si>
  <si>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</si>
  <si>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</si>
  <si>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</si>
  <si>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</si>
  <si>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</si>
  <si>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</si>
  <si>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</si>
  <si>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</si>
  <si>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</si>
  <si>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</si>
  <si>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</si>
  <si>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</si>
  <si>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</si>
  <si>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</si>
  <si>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</si>
  <si>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</si>
  <si>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</si>
  <si>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</si>
  <si>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</si>
  <si>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</si>
  <si>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</si>
  <si>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</si>
  <si>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</si>
  <si>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</si>
  <si>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</si>
  <si>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</si>
  <si>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</si>
  <si>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</si>
  <si>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</si>
  <si>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</si>
  <si>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</si>
  <si>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</si>
  <si>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</si>
  <si>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</si>
  <si>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</si>
  <si>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</si>
  <si>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</si>
  <si>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</si>
  <si>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</si>
  <si>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</si>
  <si>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</si>
  <si>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</si>
  <si>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</si>
  <si>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</si>
  <si>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</si>
  <si>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</si>
  <si>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</si>
  <si>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</si>
  <si>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</si>
  <si>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</si>
  <si>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</si>
  <si>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</si>
  <si>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</si>
  <si>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</si>
  <si>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</si>
  <si>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</si>
  <si>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</si>
  <si>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</si>
  <si>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</si>
  <si>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</si>
  <si>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</si>
  <si>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</si>
  <si>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</si>
  <si>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</si>
  <si>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</si>
  <si>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</si>
  <si>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</si>
  <si>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</si>
  <si>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</si>
  <si>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</si>
  <si>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</si>
  <si>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</si>
  <si>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</si>
  <si>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</si>
  <si>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</si>
  <si>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</si>
  <si>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</si>
  <si>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</si>
  <si>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</si>
  <si>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</si>
  <si>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</si>
  <si>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</si>
  <si>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</si>
  <si>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</si>
  <si>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</si>
  <si>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</si>
  <si>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</si>
  <si>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</si>
  <si>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</si>
  <si>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</si>
  <si>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</si>
  <si>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</si>
  <si>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</si>
  <si>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</si>
  <si>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</si>
  <si>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</si>
  <si>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</si>
  <si>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</si>
  <si>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</si>
  <si>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</si>
  <si>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</si>
  <si>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</si>
  <si>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</si>
  <si>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</si>
  <si>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</si>
  <si>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</si>
  <si>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</si>
  <si>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</si>
  <si>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</si>
  <si>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</si>
  <si>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</si>
  <si>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</si>
  <si>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</si>
  <si>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</si>
  <si>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</si>
  <si>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</si>
  <si>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</si>
  <si>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</si>
  <si>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</si>
  <si>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</si>
  <si>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</si>
  <si>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</si>
  <si>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</si>
  <si>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</si>
  <si>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</si>
  <si>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</si>
  <si>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</si>
  <si>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</si>
  <si>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</si>
  <si>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</si>
  <si>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</si>
  <si>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</si>
  <si>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</si>
  <si>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</si>
  <si>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</si>
  <si>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</si>
  <si>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</si>
  <si>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</si>
  <si>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</si>
  <si>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</si>
  <si>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</si>
  <si>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</si>
  <si>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</si>
  <si>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</si>
  <si>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</si>
  <si>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</si>
  <si>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</si>
  <si>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</si>
  <si>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</si>
  <si>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</si>
  <si>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</si>
  <si>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</si>
  <si>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</si>
  <si>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</si>
  <si>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</si>
  <si>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</si>
  <si>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</si>
  <si>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</si>
  <si>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</si>
  <si>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</si>
  <si>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</si>
  <si>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</si>
  <si>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</si>
  <si>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</si>
  <si>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</si>
  <si>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</si>
  <si>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</si>
  <si>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</si>
  <si>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</si>
  <si>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</si>
  <si>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</si>
  <si>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</si>
  <si>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</si>
  <si>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</si>
  <si>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</si>
  <si>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</si>
  <si>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</si>
  <si>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</si>
  <si>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</si>
  <si>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</si>
  <si>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</si>
  <si>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</si>
  <si>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</si>
  <si>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</si>
  <si>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</si>
  <si>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</si>
  <si>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</si>
  <si>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</si>
  <si>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</si>
  <si>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</si>
  <si>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</si>
  <si>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</si>
  <si>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</si>
  <si>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</si>
  <si>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</si>
  <si>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</si>
  <si>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</si>
  <si>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</si>
  <si>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</si>
  <si>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</si>
  <si>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</si>
  <si>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</si>
  <si>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</si>
  <si>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</si>
  <si>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</si>
  <si>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</si>
  <si>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</si>
  <si>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</si>
  <si>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</si>
  <si>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</si>
  <si>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</si>
  <si>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</si>
  <si>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</si>
  <si>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</si>
  <si>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</si>
  <si>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</si>
  <si>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</si>
  <si>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</si>
  <si>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</si>
  <si>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</si>
  <si>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</si>
  <si>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</si>
  <si>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</si>
  <si>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</si>
  <si>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</si>
  <si>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</si>
  <si>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</si>
  <si>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</si>
  <si>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</si>
  <si>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</si>
  <si>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</si>
  <si>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</si>
  <si>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</si>
  <si>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</si>
  <si>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</si>
  <si>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</si>
  <si>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</si>
  <si>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</si>
  <si>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</si>
  <si>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</si>
  <si>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</si>
  <si>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</si>
  <si>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</si>
  <si>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</si>
  <si>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</si>
  <si>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</si>
  <si>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</si>
  <si>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</si>
  <si>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</si>
  <si>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</si>
  <si>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</si>
  <si>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</si>
  <si>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</si>
  <si>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</si>
  <si>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</si>
  <si>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</si>
  <si>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</si>
  <si>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</si>
  <si>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</si>
  <si>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</si>
  <si>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</si>
  <si>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</si>
  <si>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</si>
  <si>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</si>
  <si>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</si>
  <si>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</si>
  <si>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</si>
  <si>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</si>
  <si>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</si>
  <si>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</si>
  <si>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</si>
  <si>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</si>
  <si>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</si>
  <si>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</si>
  <si>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</si>
  <si>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</si>
  <si>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</si>
  <si>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</si>
  <si>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</si>
  <si>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</si>
  <si>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</si>
  <si>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</si>
  <si>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</si>
  <si>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</si>
  <si>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</si>
  <si>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</si>
  <si>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</si>
  <si>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</si>
  <si>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</si>
  <si>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</si>
  <si>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</si>
  <si>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</si>
  <si>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</si>
  <si>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</si>
  <si>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</si>
  <si>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</si>
  <si>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</si>
  <si>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</si>
  <si>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</si>
  <si>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</si>
  <si>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</si>
  <si>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</si>
  <si>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</si>
  <si>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</si>
  <si>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</si>
  <si>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</si>
  <si>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</si>
  <si>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</si>
  <si>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</si>
  <si>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</si>
  <si>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</si>
  <si>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</si>
  <si>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</si>
  <si>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</si>
  <si>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</si>
  <si>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</si>
  <si>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</si>
  <si>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</si>
  <si>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</si>
  <si>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</si>
  <si>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</si>
  <si>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</si>
  <si>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</si>
  <si>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</si>
  <si>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</si>
  <si>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</si>
  <si>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</si>
  <si>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</si>
  <si>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</si>
  <si>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</si>
  <si>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</si>
  <si>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</si>
  <si>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</si>
  <si>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</si>
  <si>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</si>
  <si>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</si>
  <si>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</si>
  <si>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</si>
  <si>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</si>
  <si>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</si>
  <si>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</si>
  <si>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</si>
  <si>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</si>
  <si>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</si>
  <si>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</si>
  <si>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</si>
  <si>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</si>
  <si>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</si>
  <si>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</si>
  <si>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</si>
  <si>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</si>
  <si>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</si>
  <si>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</si>
  <si>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</si>
  <si>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</si>
  <si>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</si>
  <si>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</si>
  <si>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</si>
  <si>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</si>
  <si>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</si>
  <si>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</si>
  <si>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</si>
  <si>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</si>
  <si>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</si>
  <si>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</si>
  <si>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</si>
  <si>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</si>
  <si>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</si>
  <si>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</si>
  <si>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</si>
  <si>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</si>
  <si>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</si>
  <si>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</si>
  <si>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</si>
  <si>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</si>
  <si>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</si>
  <si>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</si>
  <si>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</si>
  <si>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</si>
  <si>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</si>
  <si>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</si>
  <si>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</si>
  <si>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</si>
  <si>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</si>
  <si>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</si>
  <si>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</si>
  <si>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</si>
  <si>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</si>
  <si>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</si>
  <si>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</si>
  <si>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</si>
  <si>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</si>
  <si>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</si>
  <si>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</si>
  <si>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</si>
  <si>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</si>
  <si>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</si>
  <si>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</si>
  <si>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</si>
  <si>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</si>
  <si>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</si>
  <si>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</si>
  <si>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</si>
  <si>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</si>
  <si>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</si>
  <si>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</si>
  <si>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</si>
  <si>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</si>
  <si>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</si>
  <si>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</si>
  <si>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</si>
  <si>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</si>
  <si>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</si>
  <si>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</si>
  <si>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</si>
  <si>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</si>
  <si>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</si>
  <si>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</si>
  <si>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</si>
  <si>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</si>
  <si>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</si>
  <si>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</si>
  <si>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</si>
  <si>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</si>
  <si>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</si>
  <si>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</si>
  <si>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</si>
  <si>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</si>
  <si>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</si>
  <si>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</si>
  <si>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</si>
  <si>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</si>
  <si>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</si>
  <si>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</si>
  <si>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</si>
  <si>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</si>
  <si>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</si>
  <si>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</si>
  <si>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</si>
  <si>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</si>
  <si>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</si>
  <si>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</si>
  <si>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</si>
  <si>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</si>
  <si>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</si>
  <si>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</si>
  <si>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</si>
  <si>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</si>
  <si>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</si>
  <si>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</si>
  <si>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</si>
  <si>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</si>
  <si>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</si>
  <si>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</si>
  <si>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</si>
  <si>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</si>
  <si>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</si>
  <si>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</si>
  <si>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</si>
  <si>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</si>
  <si>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</si>
  <si>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</si>
  <si>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</si>
  <si>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</si>
  <si>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</si>
  <si>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</si>
  <si>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</si>
  <si>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</si>
  <si>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</si>
  <si>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</si>
  <si>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</si>
  <si>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</si>
  <si>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</si>
  <si>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</si>
  <si>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</si>
  <si>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</si>
  <si>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</si>
  <si>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</si>
  <si>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</si>
  <si>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</si>
  <si>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</si>
  <si>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</si>
  <si>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</si>
  <si>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</si>
  <si>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</si>
  <si>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</si>
  <si>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</si>
  <si>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</si>
  <si>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</si>
  <si>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</si>
  <si>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</si>
  <si>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</si>
  <si>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</si>
  <si>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</si>
  <si>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</si>
  <si>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</si>
  <si>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</si>
  <si>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</si>
  <si>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</si>
  <si>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</si>
  <si>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</si>
  <si>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</si>
  <si>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</si>
  <si>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</si>
  <si>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</si>
  <si>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</si>
  <si>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</si>
  <si>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</si>
  <si>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</si>
  <si>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</si>
  <si>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</si>
  <si>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</si>
  <si>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</si>
  <si>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</si>
  <si>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</si>
  <si>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</si>
  <si>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</si>
  <si>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</si>
  <si>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</si>
  <si>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</si>
  <si>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</si>
  <si>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</si>
  <si>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</si>
  <si>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</si>
  <si>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</si>
  <si>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</si>
  <si>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</si>
  <si>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</si>
  <si>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</si>
  <si>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</si>
  <si>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</si>
  <si>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</si>
  <si>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</si>
  <si>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</si>
  <si>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</si>
  <si>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</si>
  <si>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</si>
  <si>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</si>
  <si>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</si>
  <si>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</si>
  <si>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</si>
  <si>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</si>
  <si>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</si>
  <si>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</si>
  <si>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</si>
  <si>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</si>
  <si>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</si>
  <si>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</si>
  <si>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</si>
  <si>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</si>
  <si>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</si>
  <si>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</si>
  <si>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</si>
  <si>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</si>
  <si>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</si>
  <si>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</si>
  <si>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</si>
  <si>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</si>
  <si>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</si>
  <si>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</si>
  <si>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</si>
  <si>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</si>
  <si>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</si>
  <si>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</si>
  <si>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</si>
  <si>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</si>
  <si>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</si>
  <si>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</si>
  <si>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</si>
  <si>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</si>
  <si>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</si>
  <si>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</si>
  <si>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</si>
  <si>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</si>
  <si>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</si>
  <si>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</si>
  <si>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</si>
  <si>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</si>
  <si>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</si>
  <si>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</si>
  <si>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</si>
  <si>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</si>
  <si>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</si>
  <si>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</si>
  <si>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</si>
  <si>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</si>
  <si>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</si>
  <si>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</si>
  <si>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</si>
  <si>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</si>
  <si>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</si>
  <si>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</si>
  <si>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</si>
  <si>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</si>
  <si>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</si>
  <si>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</si>
  <si>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</si>
  <si>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</si>
  <si>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</si>
  <si>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</si>
  <si>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</si>
  <si>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</si>
  <si>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</si>
  <si>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</si>
  <si>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</si>
  <si>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</si>
  <si>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</si>
  <si>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</si>
  <si>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</si>
  <si>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</si>
  <si>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</si>
  <si>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</si>
  <si>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</si>
  <si>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</si>
  <si>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</si>
  <si>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</si>
  <si>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</si>
  <si>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</si>
  <si>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</si>
  <si>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</si>
  <si>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</si>
  <si>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</si>
  <si>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</si>
  <si>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</si>
  <si>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</si>
  <si>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</si>
  <si>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</si>
  <si>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</si>
  <si>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</si>
  <si>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</si>
  <si>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</si>
  <si>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</si>
  <si>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</si>
  <si>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</si>
  <si>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</si>
  <si>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</si>
  <si>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</si>
  <si>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</si>
  <si>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</si>
  <si>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</si>
  <si>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</si>
  <si>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</si>
  <si>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</si>
  <si>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</si>
  <si>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</si>
  <si>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</si>
  <si>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</si>
  <si>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</si>
  <si>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</si>
  <si>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</si>
  <si>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</si>
  <si>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</si>
  <si>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</si>
  <si>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</si>
  <si>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</si>
  <si>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</si>
  <si>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</si>
  <si>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</si>
  <si>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</si>
  <si>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</si>
  <si>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</si>
  <si>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</si>
  <si>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</si>
  <si>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</si>
  <si>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</si>
  <si>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</si>
  <si>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</si>
  <si>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</si>
  <si>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</si>
  <si>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</si>
  <si>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</si>
  <si>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</si>
  <si>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</si>
  <si>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</si>
  <si>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</si>
  <si>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</si>
  <si>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</si>
  <si>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</si>
  <si>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</si>
  <si>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</si>
  <si>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</si>
  <si>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</si>
  <si>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</si>
  <si>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</si>
  <si>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</si>
  <si>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</si>
  <si>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</si>
  <si>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</si>
  <si>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</si>
  <si>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</si>
  <si>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</si>
  <si>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</si>
  <si>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</si>
  <si>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</si>
  <si>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</si>
  <si>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</si>
  <si>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</si>
  <si>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</si>
  <si>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</si>
  <si>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</si>
  <si>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</si>
  <si>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</si>
  <si>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</si>
  <si>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</si>
  <si>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</si>
  <si>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</si>
  <si>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</si>
  <si>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</si>
  <si>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</si>
  <si>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</si>
  <si>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</si>
  <si>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</si>
  <si>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</si>
  <si>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</si>
  <si>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</si>
  <si>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</si>
  <si>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</si>
  <si>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</si>
  <si>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</si>
  <si>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</si>
  <si>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</si>
  <si>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</si>
  <si>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</si>
  <si>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</si>
  <si>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</si>
  <si>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</si>
  <si>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</si>
  <si>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</si>
  <si>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</si>
  <si>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</si>
  <si>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</si>
  <si>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</si>
  <si>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</si>
  <si>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</si>
  <si>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</si>
  <si>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</si>
  <si>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</si>
  <si>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</si>
  <si>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</si>
  <si>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</si>
  <si>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</si>
  <si>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</si>
  <si>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</si>
  <si>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</si>
  <si>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</si>
  <si>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</si>
  <si>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</si>
  <si>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</si>
  <si>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</si>
  <si>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</si>
  <si>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</si>
  <si>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</si>
  <si>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</si>
  <si>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</si>
  <si>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</si>
  <si>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</si>
  <si>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</si>
  <si>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</si>
  <si>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</si>
  <si>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</si>
  <si>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</si>
  <si>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</si>
  <si>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</si>
  <si>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</si>
  <si>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</si>
  <si>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</si>
  <si>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</si>
  <si>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</si>
  <si>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</si>
  <si>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</si>
  <si>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</si>
  <si>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</si>
  <si>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</si>
  <si>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</si>
  <si>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</si>
  <si>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</si>
  <si>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</si>
  <si>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</si>
  <si>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</si>
  <si>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</si>
  <si>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</si>
  <si>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</si>
  <si>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</si>
  <si>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</si>
  <si>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</si>
  <si>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</si>
  <si>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</si>
  <si>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</si>
  <si>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</si>
  <si>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</si>
  <si>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</si>
  <si>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</si>
  <si>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</si>
  <si>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</si>
  <si>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</si>
  <si>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</si>
  <si>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</si>
  <si>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</si>
  <si>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</si>
  <si>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</si>
  <si>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</si>
  <si>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</si>
  <si>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</si>
  <si>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</si>
  <si>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</si>
  <si>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</si>
  <si>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</si>
  <si>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</si>
  <si>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</si>
  <si>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</si>
  <si>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</si>
  <si>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</si>
  <si>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</si>
  <si>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</si>
  <si>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</si>
  <si>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</si>
  <si>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</si>
  <si>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</si>
  <si>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</si>
  <si>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</si>
  <si>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</si>
  <si>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</si>
  <si>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</si>
  <si>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</si>
  <si>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</si>
  <si>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</si>
  <si>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</si>
  <si>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</si>
  <si>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</si>
  <si>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</si>
  <si>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</si>
  <si>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</si>
  <si>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</si>
  <si>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</si>
  <si>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</si>
  <si>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</si>
  <si>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</si>
  <si>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</si>
  <si>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</si>
  <si>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</si>
  <si>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</si>
  <si>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</si>
  <si>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</si>
  <si>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</si>
  <si>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</si>
  <si>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</si>
  <si>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</si>
  <si>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</si>
  <si>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</si>
  <si>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</si>
  <si>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</si>
  <si>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</si>
  <si>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</si>
  <si>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</si>
  <si>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</si>
  <si>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</si>
  <si>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</si>
  <si>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</si>
  <si>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</si>
  <si>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</si>
  <si>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</si>
  <si>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</si>
  <si>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</si>
  <si>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</si>
  <si>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</si>
  <si>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</si>
  <si>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</si>
  <si>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</si>
  <si>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</si>
  <si>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</si>
  <si>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</si>
  <si>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</si>
  <si>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</si>
  <si>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</si>
  <si>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</si>
  <si>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</si>
  <si>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</si>
  <si>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</si>
  <si>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</si>
  <si>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</si>
  <si>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</si>
  <si>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</si>
  <si>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</si>
  <si>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</si>
  <si>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</si>
  <si>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</si>
  <si>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</si>
  <si>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</si>
  <si>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</si>
  <si>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</si>
  <si>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</si>
  <si>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</si>
  <si>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</si>
  <si>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</si>
  <si>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</si>
  <si>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</si>
  <si>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</si>
  <si>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</si>
  <si>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</si>
  <si>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</si>
  <si>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</si>
  <si>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</si>
  <si>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</si>
  <si>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</si>
  <si>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</si>
  <si>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</si>
  <si>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</si>
  <si>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</si>
  <si>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</si>
  <si>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</si>
  <si>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</si>
  <si>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</si>
  <si>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</si>
  <si>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</si>
  <si>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</si>
  <si>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</si>
  <si>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</si>
  <si>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</si>
  <si>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</si>
  <si>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</si>
  <si>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</si>
  <si>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</si>
  <si>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</si>
  <si>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</si>
  <si>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</si>
  <si>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</si>
  <si>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</si>
  <si>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</si>
  <si>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</si>
  <si>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</si>
  <si>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</si>
  <si>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</si>
  <si>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</si>
  <si>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</si>
  <si>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</si>
  <si>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</si>
  <si>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</si>
  <si>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</si>
  <si>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</si>
  <si>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</si>
  <si>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</si>
  <si>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</si>
  <si>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</si>
  <si>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</si>
  <si>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</si>
  <si>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</si>
  <si>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</si>
  <si>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</si>
  <si>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</si>
  <si>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</si>
  <si>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</si>
  <si>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</si>
  <si>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</si>
  <si>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</si>
  <si>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</si>
  <si>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</si>
  <si>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</si>
  <si>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</si>
  <si>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</si>
  <si>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</si>
  <si>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</si>
  <si>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</si>
  <si>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</si>
  <si>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</si>
  <si>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</si>
  <si>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</si>
  <si>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</si>
  <si>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</si>
  <si>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</si>
  <si>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</si>
  <si>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</si>
  <si>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</si>
  <si>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</si>
  <si>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</si>
  <si>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</si>
  <si>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</si>
  <si>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</si>
  <si>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</si>
  <si>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</si>
  <si>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</si>
  <si>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</si>
  <si>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</si>
  <si>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</si>
  <si>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</si>
  <si>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</si>
  <si>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</si>
  <si>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</si>
  <si>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</si>
  <si>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</si>
  <si>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</si>
  <si>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</si>
  <si>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</si>
  <si>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</si>
  <si>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</si>
  <si>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</si>
  <si>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</si>
  <si>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</si>
  <si>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</si>
  <si>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</si>
  <si>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</si>
  <si>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</si>
  <si>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</si>
  <si>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</si>
  <si>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</si>
  <si>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</si>
  <si>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</si>
  <si>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</si>
  <si>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</si>
  <si>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</si>
  <si>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</si>
  <si>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</si>
  <si>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</si>
  <si>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</si>
  <si>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</si>
  <si>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</si>
  <si>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</si>
  <si>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</si>
  <si>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</si>
  <si>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</si>
  <si>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</si>
  <si>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</si>
  <si>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</si>
  <si>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</si>
  <si>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</si>
  <si>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</si>
  <si>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</si>
  <si>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</si>
  <si>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</si>
  <si>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</si>
  <si>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</si>
  <si>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</si>
  <si>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</si>
  <si>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</si>
  <si>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</si>
  <si>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</si>
  <si>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</si>
  <si>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</si>
  <si>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</si>
  <si>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</si>
  <si>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</si>
  <si>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</si>
  <si>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</si>
  <si>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</si>
  <si>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</si>
  <si>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</si>
  <si>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</si>
  <si>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</si>
  <si>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</si>
  <si>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</si>
  <si>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</si>
  <si>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</si>
  <si>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</si>
  <si>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</si>
  <si>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</si>
  <si>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</si>
  <si>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</si>
  <si>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</si>
  <si>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</si>
  <si>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</si>
  <si>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</si>
  <si>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</si>
  <si>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</si>
  <si>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</si>
  <si>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</si>
  <si>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</si>
  <si>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</si>
  <si>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</si>
  <si>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</si>
  <si>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</si>
  <si>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</si>
  <si>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</si>
  <si>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</si>
  <si>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</si>
  <si>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</si>
  <si>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</si>
  <si>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</si>
  <si>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</si>
  <si>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</si>
  <si>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</si>
  <si>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</si>
  <si>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</si>
  <si>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</si>
  <si>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</si>
  <si>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</si>
  <si>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</si>
  <si>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</si>
  <si>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</si>
  <si>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</si>
  <si>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</si>
  <si>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</si>
  <si>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</si>
  <si>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</si>
  <si>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</si>
  <si>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</si>
  <si>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</si>
  <si>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</si>
  <si>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</si>
  <si>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</si>
  <si>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</si>
  <si>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</si>
  <si>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</si>
  <si>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</si>
  <si>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</si>
  <si>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</si>
  <si>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</si>
  <si>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</si>
  <si>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</si>
  <si>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</si>
  <si>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</si>
  <si>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</si>
  <si>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</si>
  <si>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</si>
  <si>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</si>
  <si>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</si>
  <si>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</si>
  <si>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</si>
  <si>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</si>
  <si>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</si>
  <si>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</si>
  <si>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</si>
  <si>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</si>
  <si>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</si>
  <si>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</si>
  <si>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</si>
  <si>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</si>
  <si>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</si>
  <si>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</si>
  <si>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</si>
  <si>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</si>
  <si>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</si>
  <si>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</si>
  <si>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</si>
  <si>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</si>
  <si>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</si>
  <si>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</si>
  <si>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</si>
  <si>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</si>
  <si>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</si>
  <si>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</si>
  <si>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</si>
  <si>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</si>
  <si>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</si>
  <si>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</si>
  <si>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</si>
  <si>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</si>
  <si>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</si>
  <si>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</si>
  <si>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</si>
  <si>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</si>
  <si>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</si>
  <si>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</si>
  <si>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</si>
  <si>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</si>
  <si>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</si>
  <si>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</si>
  <si>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</si>
  <si>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</si>
  <si>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</si>
  <si>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</si>
  <si>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</si>
  <si>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</si>
  <si>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</si>
  <si>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</si>
  <si>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</si>
  <si>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</si>
  <si>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</si>
  <si>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</si>
  <si>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</si>
  <si>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</si>
  <si>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</si>
  <si>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</si>
  <si>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</si>
  <si>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</si>
  <si>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</si>
  <si>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</si>
  <si>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</si>
  <si>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</si>
  <si>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</si>
  <si>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</si>
  <si>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</si>
  <si>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</si>
  <si>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</si>
  <si>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</si>
  <si>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</si>
  <si>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</si>
  <si>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</si>
  <si>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</si>
  <si>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</si>
  <si>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</si>
  <si>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</si>
  <si>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</si>
  <si>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</si>
  <si>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</si>
  <si>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</si>
  <si>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</si>
  <si>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</si>
  <si>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</si>
  <si>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</si>
  <si>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</si>
  <si>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</si>
  <si>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</si>
  <si>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</si>
  <si>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</si>
  <si>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</si>
  <si>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</si>
  <si>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</si>
  <si>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</si>
  <si>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</si>
  <si>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</si>
  <si>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</si>
  <si>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</si>
  <si>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</si>
  <si>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</si>
  <si>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</si>
  <si>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</si>
  <si>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</si>
  <si>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</si>
  <si>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</si>
  <si>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</si>
  <si>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</si>
  <si>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</si>
  <si>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</si>
  <si>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</si>
  <si>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</si>
  <si>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</si>
  <si>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</si>
  <si>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</si>
  <si>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</si>
  <si>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</si>
  <si>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</si>
  <si>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</si>
  <si>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</si>
  <si>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</si>
  <si>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</si>
  <si>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</si>
  <si>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</si>
  <si>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</si>
  <si>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</si>
  <si>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</si>
  <si>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</si>
  <si>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</si>
  <si>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</si>
  <si>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</si>
  <si>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</si>
  <si>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</si>
  <si>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</si>
  <si>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</si>
  <si>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</si>
  <si>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</si>
  <si>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</si>
  <si>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</si>
  <si>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</si>
  <si>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</si>
  <si>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</si>
  <si>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</si>
  <si>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</si>
  <si>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</si>
  <si>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</si>
  <si>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</si>
  <si>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</si>
  <si>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</si>
  <si>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</si>
  <si>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</si>
  <si>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</si>
  <si>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</si>
  <si>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</si>
  <si>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</si>
  <si>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</si>
  <si>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</si>
  <si>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</si>
  <si>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</si>
  <si>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</si>
  <si>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</si>
  <si>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</si>
  <si>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</si>
  <si>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</si>
  <si>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</si>
  <si>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</si>
  <si>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</si>
  <si>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</si>
  <si>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</si>
  <si>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</si>
  <si>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</si>
  <si>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</si>
  <si>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</si>
  <si>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</si>
  <si>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</si>
  <si>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</si>
  <si>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</si>
  <si>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</si>
  <si>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</si>
  <si>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</si>
  <si>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</si>
  <si>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</si>
  <si>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</si>
  <si>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</si>
  <si>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</si>
  <si>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</si>
  <si>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</si>
  <si>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</si>
  <si>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</si>
  <si>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</si>
  <si>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</si>
  <si>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</si>
  <si>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</si>
  <si>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</si>
  <si>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</si>
  <si>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</si>
  <si>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</si>
  <si>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</si>
  <si>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</si>
  <si>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</si>
  <si>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</si>
  <si>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</si>
  <si>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</si>
  <si>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</si>
  <si>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</si>
  <si>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</si>
  <si>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</si>
  <si>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</si>
  <si>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</si>
  <si>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</si>
  <si>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</si>
  <si>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</si>
  <si>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</si>
  <si>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</si>
  <si>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</si>
  <si>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</si>
  <si>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</si>
  <si>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</si>
  <si>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</si>
  <si>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</si>
  <si>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</si>
  <si>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</si>
  <si>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</si>
  <si>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</si>
  <si>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</si>
  <si>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</si>
  <si>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</si>
  <si>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</si>
  <si>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</si>
  <si>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</si>
  <si>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</si>
  <si>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</si>
  <si>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</si>
  <si>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</si>
  <si>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</si>
  <si>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</si>
  <si>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</si>
  <si>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</si>
  <si>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</si>
  <si>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</si>
  <si>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</si>
  <si>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</si>
  <si>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</si>
  <si>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</si>
  <si>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</si>
  <si>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</si>
  <si>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</si>
  <si>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</si>
  <si>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</si>
  <si>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</si>
  <si>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</si>
  <si>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</si>
  <si>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</si>
  <si>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</si>
  <si>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</si>
  <si>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</si>
  <si>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</si>
  <si>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</si>
  <si>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</si>
  <si>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</si>
  <si>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</si>
  <si>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</si>
  <si>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</si>
  <si>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</si>
  <si>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</si>
  <si>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</si>
  <si>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</si>
  <si>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</si>
  <si>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</si>
  <si>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</si>
  <si>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</si>
  <si>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</si>
  <si>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</si>
  <si>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</si>
  <si>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</si>
  <si>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</si>
  <si>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</si>
  <si>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</si>
  <si>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</si>
  <si>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</si>
  <si>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</si>
  <si>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</si>
  <si>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</si>
  <si>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</si>
  <si>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</si>
  <si>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</si>
  <si>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</si>
  <si>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</si>
  <si>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</si>
  <si>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</si>
  <si>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</si>
  <si>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</si>
  <si>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</si>
  <si>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</si>
  <si>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</si>
  <si>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</si>
  <si>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</si>
  <si>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</si>
  <si>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</si>
  <si>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</si>
  <si>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</si>
  <si>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</si>
  <si>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</si>
  <si>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</si>
  <si>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</si>
  <si>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</si>
  <si>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</si>
  <si>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</si>
  <si>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</si>
  <si>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</si>
  <si>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</si>
  <si>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</si>
  <si>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</si>
  <si>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</si>
  <si>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</si>
  <si>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</si>
  <si>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</si>
  <si>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</si>
  <si>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</si>
  <si>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</si>
  <si>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</si>
  <si>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</si>
  <si>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</si>
  <si>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</si>
  <si>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</si>
  <si>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</si>
  <si>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</si>
  <si>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</si>
  <si>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</si>
  <si>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</si>
  <si>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</si>
  <si>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</si>
  <si>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</si>
  <si>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</si>
  <si>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</si>
  <si>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</si>
  <si>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</si>
  <si>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</si>
  <si>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</si>
  <si>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</si>
  <si>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</si>
  <si>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</si>
  <si>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</si>
  <si>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</si>
  <si>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</si>
  <si>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</si>
  <si>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</si>
  <si>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</si>
  <si>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</si>
  <si>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</si>
  <si>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</si>
  <si>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</si>
  <si>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</si>
  <si>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</si>
  <si>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</si>
  <si>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</si>
  <si>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</si>
  <si>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</si>
  <si>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</si>
  <si>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</si>
  <si>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</si>
  <si>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</si>
  <si>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</si>
  <si>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</si>
  <si>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</si>
  <si>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</si>
  <si>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</si>
  <si>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</si>
  <si>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</si>
  <si>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</si>
  <si>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</si>
  <si>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</si>
  <si>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</si>
  <si>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</si>
  <si>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</si>
  <si>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</si>
  <si>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</si>
  <si>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</si>
  <si>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</si>
  <si>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</si>
  <si>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</si>
  <si>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</si>
  <si>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</si>
  <si>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</si>
  <si>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</si>
  <si>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</si>
  <si>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</si>
  <si>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</si>
  <si>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</si>
  <si>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</si>
  <si>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</si>
  <si>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</si>
  <si>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</si>
  <si>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</si>
  <si>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</si>
  <si>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</si>
  <si>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</si>
  <si>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</si>
  <si>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</si>
  <si>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</si>
  <si>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</si>
  <si>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</si>
  <si>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</si>
  <si>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</si>
  <si>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</si>
  <si>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</si>
  <si>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</si>
  <si>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</si>
  <si>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</si>
  <si>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</si>
  <si>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</si>
  <si>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</si>
  <si>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</si>
  <si>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</si>
  <si>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</si>
  <si>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</si>
  <si>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</si>
  <si>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</si>
  <si>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</si>
  <si>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</si>
  <si>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</si>
  <si>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</si>
  <si>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</si>
  <si>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</si>
  <si>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</si>
  <si>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</si>
  <si>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</si>
  <si>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</si>
  <si>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</si>
  <si>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</si>
  <si>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</si>
  <si>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</si>
  <si>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</si>
  <si>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</si>
  <si>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</si>
  <si>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</si>
  <si>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</si>
  <si>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</si>
  <si>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</si>
  <si>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</si>
  <si>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</si>
  <si>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</si>
  <si>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</si>
  <si>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</si>
  <si>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</si>
  <si>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</si>
  <si>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</si>
  <si>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</si>
  <si>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</si>
  <si>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</si>
  <si>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</si>
  <si>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</si>
  <si>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</si>
  <si>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</si>
  <si>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</si>
  <si>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</si>
  <si>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</si>
  <si>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</si>
  <si>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</si>
  <si>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</si>
  <si>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</si>
  <si>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</si>
  <si>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</si>
  <si>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</si>
  <si>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</si>
  <si>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</si>
  <si>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</si>
  <si>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</si>
  <si>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</si>
  <si>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</si>
  <si>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</si>
  <si>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</si>
  <si>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</si>
  <si>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</si>
  <si>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</si>
  <si>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</si>
  <si>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</si>
  <si>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</si>
  <si>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</si>
  <si>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</si>
  <si>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</si>
  <si>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</si>
  <si>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</si>
  <si>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</si>
  <si>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</si>
  <si>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</si>
  <si>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</si>
  <si>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</si>
  <si>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</si>
  <si>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</si>
  <si>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</si>
  <si>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</si>
  <si>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</si>
  <si>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</si>
  <si>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</si>
  <si>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</si>
  <si>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</si>
  <si>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</si>
  <si>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</si>
  <si>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</si>
  <si>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</si>
  <si>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</si>
  <si>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</si>
  <si>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</si>
  <si>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</si>
  <si>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</si>
  <si>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</si>
  <si>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</si>
  <si>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</si>
  <si>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</si>
  <si>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</si>
  <si>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</si>
  <si>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</si>
  <si>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</si>
  <si>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</si>
  <si>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</si>
  <si>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</si>
  <si>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</si>
  <si>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</si>
  <si>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</si>
  <si>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</si>
  <si>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</si>
  <si>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</si>
  <si>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</si>
  <si>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</si>
  <si>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</si>
  <si>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</si>
  <si>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</si>
  <si>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</si>
  <si>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</si>
  <si>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</si>
  <si>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</si>
  <si>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</si>
  <si>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</si>
  <si>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</si>
  <si>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</si>
  <si>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</si>
  <si>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</si>
  <si>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</si>
  <si>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</si>
  <si>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</si>
  <si>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</si>
  <si>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</si>
  <si>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</si>
  <si>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</si>
  <si>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</si>
  <si>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</si>
  <si>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</si>
  <si>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</si>
  <si>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</si>
  <si>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</si>
  <si>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</si>
  <si>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</si>
  <si>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</si>
  <si>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</si>
  <si>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</si>
  <si>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</si>
  <si>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</si>
  <si>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</si>
  <si>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</si>
  <si>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</si>
  <si>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</si>
  <si>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</si>
  <si>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</si>
  <si>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</si>
  <si>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</si>
  <si>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</si>
  <si>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</si>
  <si>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</si>
  <si>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</si>
  <si>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</si>
  <si>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</si>
  <si>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</si>
  <si>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</si>
  <si>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</si>
  <si>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</si>
  <si>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</si>
  <si>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</si>
  <si>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</si>
  <si>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</si>
  <si>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</si>
  <si>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</si>
  <si>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</si>
  <si>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</si>
  <si>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</si>
  <si>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</si>
  <si>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</si>
  <si>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</si>
  <si>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</si>
  <si>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</si>
  <si>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</si>
  <si>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</si>
  <si>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</si>
  <si>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</si>
  <si>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</si>
  <si>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</si>
  <si>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</si>
  <si>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</si>
  <si>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</si>
  <si>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</si>
  <si>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</si>
  <si>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</si>
  <si>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</si>
  <si>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</si>
  <si>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</si>
  <si>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</si>
  <si>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</si>
  <si>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</si>
  <si>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</si>
  <si>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</si>
  <si>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</si>
  <si>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</si>
  <si>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</si>
  <si>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</si>
  <si>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</si>
  <si>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</si>
  <si>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</si>
  <si>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</si>
  <si>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</si>
  <si>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</si>
  <si>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</si>
  <si>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</si>
  <si>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</si>
  <si>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</si>
  <si>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</si>
  <si>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</si>
  <si>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</si>
  <si>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</si>
  <si>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</si>
  <si>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</si>
  <si>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</si>
  <si>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</si>
  <si>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</si>
  <si>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</si>
  <si>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</si>
  <si>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</si>
  <si>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</si>
  <si>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</si>
  <si>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</si>
  <si>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</si>
  <si>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</si>
  <si>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</si>
  <si>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</si>
  <si>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</si>
  <si>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</si>
  <si>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</si>
  <si>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</si>
  <si>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</si>
  <si>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</si>
  <si>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</si>
  <si>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</si>
  <si>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</si>
  <si>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</si>
  <si>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</si>
  <si>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</si>
  <si>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</si>
  <si>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</si>
  <si>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</si>
  <si>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</si>
  <si>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</si>
  <si>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</si>
  <si>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</si>
  <si>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</si>
  <si>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</si>
  <si>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</si>
  <si>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</si>
  <si>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</si>
  <si>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</si>
  <si>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</si>
  <si>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</si>
  <si>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</si>
  <si>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</si>
  <si>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</si>
  <si>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</si>
  <si>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</si>
  <si>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</si>
  <si>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</si>
  <si>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</si>
  <si>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</si>
  <si>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</si>
  <si>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</si>
  <si>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</si>
  <si>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</si>
  <si>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</si>
  <si>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</si>
  <si>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</si>
  <si>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</si>
  <si>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</si>
  <si>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</si>
  <si>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</si>
  <si>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</si>
  <si>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</si>
  <si>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</si>
  <si>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</si>
  <si>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</si>
  <si>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</si>
  <si>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</si>
  <si>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</si>
  <si>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</si>
  <si>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</si>
  <si>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</si>
  <si>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</si>
  <si>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</si>
  <si>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</si>
  <si>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</si>
  <si>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</si>
  <si>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</si>
  <si>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</si>
  <si>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</si>
  <si>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</si>
  <si>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</si>
  <si>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</si>
  <si>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</si>
  <si>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</si>
  <si>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</si>
  <si>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</si>
  <si>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</si>
  <si>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</si>
  <si>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</si>
  <si>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</si>
  <si>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</si>
  <si>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</si>
  <si>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</si>
  <si>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</si>
  <si>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</si>
  <si>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</si>
  <si>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</si>
  <si>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</si>
  <si>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</si>
  <si>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</si>
  <si>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</si>
  <si>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</si>
  <si>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</si>
  <si>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</si>
  <si>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</si>
  <si>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</si>
  <si>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</si>
  <si>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</si>
  <si>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</si>
  <si>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</si>
  <si>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</si>
  <si>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</si>
  <si>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</si>
  <si>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</si>
  <si>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</si>
  <si>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</si>
  <si>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</si>
  <si>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</si>
  <si>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</si>
  <si>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</si>
  <si>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</si>
  <si>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</si>
  <si>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</si>
  <si>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</si>
  <si>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</si>
  <si>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</si>
  <si>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</si>
  <si>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</si>
  <si>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</si>
  <si>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</si>
  <si>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</si>
  <si>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</si>
  <si>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</si>
  <si>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</si>
  <si>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</si>
  <si>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</si>
  <si>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</si>
  <si>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</si>
  <si>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</si>
  <si>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</si>
  <si>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</si>
  <si>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</si>
  <si>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</si>
  <si>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</si>
  <si>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</si>
  <si>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</si>
  <si>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</si>
  <si>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</si>
  <si>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</si>
  <si>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</si>
  <si>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</si>
  <si>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</si>
  <si>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</si>
  <si>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</si>
  <si>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</si>
  <si>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</si>
  <si>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</si>
  <si>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</si>
  <si>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</si>
  <si>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</si>
  <si>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</si>
  <si>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</si>
  <si>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</si>
  <si>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</si>
  <si>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</si>
  <si>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</si>
  <si>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</si>
  <si>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</si>
  <si>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</si>
  <si>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</si>
  <si>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</si>
  <si>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</si>
  <si>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</si>
  <si>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</si>
  <si>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</si>
  <si>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</si>
  <si>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</si>
  <si>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</si>
  <si>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</si>
  <si>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</si>
  <si>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</si>
  <si>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</si>
  <si>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</si>
  <si>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</si>
  <si>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</si>
  <si>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</si>
  <si>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</si>
  <si>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</si>
  <si>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</si>
  <si>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</si>
  <si>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</si>
  <si>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</si>
  <si>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</si>
  <si>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</si>
  <si>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</si>
  <si>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</si>
  <si>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</si>
  <si>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</si>
  <si>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</si>
  <si>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</si>
  <si>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</si>
  <si>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</si>
  <si>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</si>
  <si>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</si>
  <si>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</si>
  <si>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</si>
  <si>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</si>
  <si>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</si>
  <si>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</si>
  <si>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</si>
  <si>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</si>
  <si>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</si>
  <si>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</si>
  <si>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</si>
  <si>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</si>
  <si>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</si>
  <si>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</si>
  <si>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</si>
  <si>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</si>
  <si>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</si>
  <si>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</si>
  <si>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</si>
  <si>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</si>
  <si>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</si>
  <si>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</si>
  <si>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</si>
  <si>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</si>
  <si>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</si>
  <si>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</si>
  <si>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</si>
  <si>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</si>
  <si>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</si>
  <si>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</si>
  <si>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</si>
  <si>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</si>
  <si>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</si>
  <si>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</si>
  <si>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</si>
  <si>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</si>
  <si>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</si>
  <si>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</si>
  <si>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</si>
  <si>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</si>
  <si>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</si>
  <si>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</si>
  <si>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</si>
  <si>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</si>
  <si>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</si>
  <si>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</si>
  <si>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</si>
  <si>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</si>
  <si>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</si>
  <si>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</si>
  <si>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</si>
  <si>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</si>
  <si>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</si>
  <si>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</si>
  <si>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</si>
  <si>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</si>
  <si>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</si>
  <si>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</si>
  <si>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</si>
  <si>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</si>
  <si>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</si>
  <si>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</si>
  <si>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</si>
  <si>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</si>
  <si>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</si>
  <si>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</si>
  <si>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</si>
  <si>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</si>
  <si>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</si>
  <si>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</si>
  <si>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</si>
  <si>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</si>
  <si>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</si>
  <si>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</si>
  <si>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</si>
  <si>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</si>
  <si>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</si>
  <si>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</si>
  <si>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</si>
  <si>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</si>
  <si>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</si>
  <si>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</si>
  <si>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</si>
  <si>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</si>
  <si>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</si>
  <si>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</si>
  <si>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</si>
  <si>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</si>
  <si>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</si>
  <si>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</si>
  <si>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</si>
  <si>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</si>
  <si>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</si>
  <si>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</si>
  <si>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</si>
  <si>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</si>
  <si>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</si>
  <si>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</si>
  <si>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</si>
  <si>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</si>
  <si>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</si>
  <si>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</si>
  <si>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</si>
  <si>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</si>
  <si>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</si>
  <si>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</si>
  <si>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</si>
  <si>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</si>
  <si>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</si>
  <si>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</si>
  <si>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</si>
  <si>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</si>
  <si>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</si>
  <si>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</si>
  <si>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</si>
  <si>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</si>
  <si>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</si>
  <si>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</si>
  <si>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</si>
  <si>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</si>
  <si>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</si>
  <si>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</si>
  <si>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</si>
  <si>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</si>
  <si>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</si>
  <si>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</si>
  <si>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</si>
  <si>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</si>
  <si>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</si>
  <si>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</si>
  <si>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</si>
  <si>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</si>
  <si>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</si>
  <si>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</si>
  <si>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</si>
  <si>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</si>
  <si>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</si>
  <si>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</si>
  <si>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</si>
  <si>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</si>
  <si>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</si>
  <si>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</si>
  <si>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</si>
  <si>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</si>
  <si>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</si>
  <si>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</si>
  <si>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</si>
  <si>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</si>
  <si>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</si>
  <si>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</si>
  <si>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</si>
  <si>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</si>
  <si>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</si>
  <si>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</si>
  <si>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</si>
  <si>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</si>
  <si>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</si>
  <si>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</si>
  <si>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</si>
  <si>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</si>
  <si>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</si>
  <si>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</si>
  <si>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</si>
  <si>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</si>
  <si>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</si>
  <si>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</si>
  <si>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</si>
  <si>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</si>
  <si>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</si>
  <si>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</si>
  <si>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</si>
  <si>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</si>
  <si>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</si>
  <si>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</si>
  <si>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</si>
  <si>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</si>
  <si>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</si>
  <si>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</si>
  <si>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</si>
  <si>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</si>
  <si>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</si>
  <si>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</si>
  <si>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</si>
  <si>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</si>
  <si>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</si>
  <si>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</si>
  <si>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</si>
  <si>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</si>
  <si>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</si>
  <si>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</si>
  <si>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</si>
  <si>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</si>
  <si>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</si>
  <si>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</si>
  <si>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</si>
  <si>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</si>
  <si>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</si>
  <si>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</si>
  <si>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</si>
  <si>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</si>
  <si>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</si>
  <si>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</si>
  <si>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</si>
  <si>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</si>
  <si>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</si>
  <si>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</si>
  <si>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</si>
  <si>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</si>
  <si>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</si>
  <si>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</si>
  <si>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</si>
  <si>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</si>
  <si>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</si>
  <si>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</si>
  <si>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</si>
  <si>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</si>
  <si>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</si>
  <si>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</si>
  <si>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</si>
  <si>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</si>
  <si>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</si>
  <si>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</si>
  <si>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</si>
  <si>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</si>
  <si>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</si>
  <si>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</si>
  <si>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</si>
  <si>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</si>
  <si>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</si>
  <si>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</si>
  <si>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</si>
  <si>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</si>
  <si>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</si>
  <si>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</si>
  <si>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</si>
  <si>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</si>
  <si>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</si>
  <si>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</si>
  <si>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</si>
  <si>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</si>
  <si>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</si>
  <si>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</si>
  <si>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</si>
  <si>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</si>
  <si>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</si>
  <si>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</si>
  <si>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</si>
  <si>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</si>
  <si>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</si>
  <si>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</si>
  <si>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</si>
  <si>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</si>
  <si>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</si>
  <si>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</si>
  <si>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</si>
  <si>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</si>
  <si>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</si>
  <si>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</si>
  <si>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</si>
  <si>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</si>
  <si>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</si>
  <si>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</si>
  <si>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</si>
  <si>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</si>
  <si>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</si>
  <si>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</si>
  <si>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</si>
  <si>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</si>
  <si>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</si>
  <si>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</si>
  <si>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</si>
  <si>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</si>
  <si>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</si>
  <si>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</si>
  <si>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</si>
  <si>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</si>
  <si>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</si>
  <si>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</si>
  <si>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</si>
  <si>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</si>
  <si>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</si>
  <si>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</si>
  <si>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</si>
  <si>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</si>
  <si>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</si>
  <si>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</si>
  <si>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</si>
  <si>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</si>
  <si>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</si>
  <si>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</si>
  <si>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</si>
  <si>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</si>
  <si>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</si>
  <si>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</si>
  <si>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</si>
  <si>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</si>
  <si>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</si>
  <si>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</si>
  <si>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</si>
  <si>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</si>
  <si>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</si>
  <si>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</si>
  <si>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</si>
  <si>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</si>
  <si>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</si>
  <si>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</si>
  <si>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</si>
  <si>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</si>
  <si>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</si>
  <si>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</si>
  <si>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</si>
  <si>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</si>
  <si>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</si>
  <si>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</si>
  <si>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</si>
  <si>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</si>
  <si>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</si>
  <si>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</si>
  <si>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</si>
  <si>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</si>
  <si>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</si>
  <si>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</si>
  <si>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</si>
  <si>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</si>
  <si>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</si>
  <si>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</si>
  <si>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</si>
  <si>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</si>
  <si>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</si>
  <si>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</si>
  <si>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</si>
  <si>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</si>
  <si>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</si>
  <si>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</si>
  <si>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</si>
  <si>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</si>
  <si>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</si>
  <si>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</si>
  <si>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</si>
  <si>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</si>
  <si>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</si>
  <si>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</si>
  <si>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</si>
  <si>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</si>
  <si>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</si>
  <si>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</si>
  <si>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</si>
  <si>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</si>
  <si>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</si>
  <si>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</si>
  <si>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</si>
  <si>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</si>
  <si>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</si>
  <si>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</si>
  <si>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</si>
  <si>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</si>
  <si>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</si>
  <si>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</si>
  <si>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</si>
  <si>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</si>
  <si>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</si>
  <si>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</si>
  <si>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</si>
  <si>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</si>
  <si>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</si>
  <si>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</si>
  <si>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</si>
  <si>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</si>
  <si>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</si>
  <si>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</si>
  <si>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</si>
  <si>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</si>
  <si>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</si>
  <si>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</si>
  <si>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</si>
  <si>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</si>
  <si>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</si>
  <si>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</si>
  <si>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</si>
  <si>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</si>
  <si>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</si>
  <si>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</si>
  <si>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</si>
  <si>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</si>
  <si>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</si>
  <si>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</si>
  <si>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</si>
  <si>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</si>
  <si>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</si>
  <si>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</si>
  <si>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</si>
  <si>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</si>
  <si>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</si>
  <si>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</si>
  <si>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</si>
  <si>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</si>
  <si>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</si>
  <si>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</si>
  <si>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</si>
  <si>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</si>
  <si>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</si>
  <si>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</si>
  <si>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</si>
  <si>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</si>
  <si>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</si>
  <si>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</si>
  <si>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</si>
  <si>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</si>
  <si>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</si>
  <si>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</si>
  <si>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</si>
  <si>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</si>
  <si>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</si>
  <si>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</si>
  <si>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</si>
  <si>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</si>
  <si>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</si>
  <si>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</si>
  <si>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</si>
  <si>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</si>
  <si>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</si>
  <si>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</si>
  <si>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</si>
  <si>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</si>
  <si>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</si>
  <si>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</si>
  <si>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</si>
  <si>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</si>
  <si>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</si>
  <si>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</si>
  <si>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</si>
  <si>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</si>
  <si>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</si>
  <si>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</si>
  <si>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</si>
  <si>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</si>
  <si>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</si>
  <si>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</si>
  <si>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</si>
  <si>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</si>
  <si>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</si>
  <si>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</si>
  <si>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</si>
  <si>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</si>
  <si>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</si>
  <si>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</si>
  <si>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</si>
  <si>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</si>
  <si>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</si>
  <si>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</si>
  <si>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</si>
  <si>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</si>
  <si>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</si>
  <si>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</si>
  <si>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</si>
  <si>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</si>
  <si>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</si>
  <si>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</si>
  <si>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</si>
  <si>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</si>
  <si>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</si>
  <si>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</si>
  <si>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</si>
  <si>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</si>
  <si>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</si>
  <si>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</si>
  <si>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</si>
  <si>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</si>
  <si>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</si>
  <si>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</si>
  <si>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</si>
  <si>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</si>
  <si>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</si>
  <si>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</si>
  <si>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</si>
  <si>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</si>
  <si>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</si>
  <si>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</si>
  <si>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</si>
  <si>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</si>
  <si>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</si>
  <si>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</si>
  <si>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</si>
  <si>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</si>
  <si>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</si>
  <si>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</si>
  <si>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</si>
  <si>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</si>
  <si>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</si>
  <si>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</si>
  <si>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</si>
  <si>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</si>
  <si>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</si>
  <si>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</si>
  <si>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</si>
  <si>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</si>
  <si>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</si>
  <si>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</si>
  <si>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</si>
  <si>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</si>
  <si>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</si>
  <si>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</si>
  <si>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</si>
  <si>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</si>
  <si>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</si>
  <si>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</si>
  <si>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</si>
  <si>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</si>
  <si>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</si>
  <si>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</si>
  <si>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</si>
  <si>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</si>
  <si>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</si>
  <si>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</si>
  <si>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</si>
  <si>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</si>
  <si>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</si>
  <si>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</si>
  <si>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</si>
  <si>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</si>
  <si>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</si>
  <si>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</si>
  <si>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</si>
  <si>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</si>
  <si>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</si>
  <si>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</si>
  <si>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</si>
  <si>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</si>
  <si>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</si>
  <si>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</si>
  <si>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</si>
  <si>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</si>
  <si>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</si>
  <si>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</si>
  <si>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</si>
  <si>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</si>
  <si>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</si>
  <si>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</si>
  <si>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</si>
  <si>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</si>
  <si>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</si>
  <si>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</si>
  <si>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</si>
  <si>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</si>
  <si>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</si>
  <si>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</si>
  <si>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</si>
  <si>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</si>
  <si>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</si>
  <si>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</si>
  <si>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</si>
  <si>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</si>
  <si>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</si>
  <si>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</si>
  <si>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</si>
  <si>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</si>
  <si>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</si>
  <si>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</si>
  <si>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</si>
  <si>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</si>
  <si>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</si>
  <si>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</si>
  <si>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</si>
  <si>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</si>
  <si>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</si>
  <si>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</si>
  <si>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</si>
  <si>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</si>
  <si>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</si>
  <si>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</si>
  <si>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</si>
  <si>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</si>
  <si>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</si>
  <si>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</si>
  <si>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</si>
  <si>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</si>
  <si>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</si>
  <si>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</si>
  <si>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</si>
  <si>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</si>
  <si>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</si>
  <si>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</si>
  <si>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</si>
  <si>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</si>
  <si>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</si>
  <si>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</si>
  <si>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</si>
  <si>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</si>
  <si>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</si>
  <si>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</si>
  <si>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</si>
  <si>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</si>
  <si>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</si>
  <si>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</si>
  <si>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</si>
  <si>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</si>
  <si>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</si>
  <si>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</si>
  <si>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</si>
  <si>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</si>
  <si>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</si>
  <si>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</si>
  <si>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</si>
  <si>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</si>
  <si>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</si>
  <si>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</si>
  <si>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</si>
  <si>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</si>
  <si>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</si>
  <si>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</si>
  <si>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</si>
  <si>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</si>
  <si>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</si>
  <si>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</si>
  <si>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</si>
  <si>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</si>
  <si>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</si>
  <si>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</si>
  <si>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</si>
  <si>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</si>
  <si>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</si>
  <si>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</si>
  <si>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</si>
  <si>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</si>
  <si>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</si>
  <si>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</si>
  <si>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</si>
  <si>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</si>
  <si>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</si>
  <si>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</si>
  <si>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</si>
  <si>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</si>
  <si>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</si>
  <si>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</si>
  <si>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</si>
  <si>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</si>
  <si>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</si>
  <si>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</si>
  <si>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</si>
  <si>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</si>
  <si>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</si>
  <si>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</si>
  <si>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</si>
  <si>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</si>
  <si>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</si>
  <si>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</si>
  <si>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</si>
  <si>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</si>
  <si>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</si>
  <si>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</si>
  <si>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</si>
  <si>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</si>
  <si>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</si>
  <si>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</si>
  <si>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</si>
  <si>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</si>
  <si>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</si>
  <si>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</si>
  <si>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</si>
  <si>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</si>
  <si>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</si>
  <si>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</si>
  <si>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</si>
  <si>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</si>
  <si>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</si>
  <si>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</si>
  <si>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</si>
  <si>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</si>
  <si>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</si>
  <si>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</si>
  <si>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</si>
  <si>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</si>
  <si>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</si>
  <si>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</si>
  <si>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</si>
  <si>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</si>
  <si>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</si>
  <si>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</si>
  <si>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</si>
  <si>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</si>
  <si>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</si>
  <si>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</si>
  <si>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</si>
  <si>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</si>
  <si>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</si>
  <si>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</si>
  <si>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</si>
  <si>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</si>
  <si>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</si>
  <si>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</si>
  <si>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</si>
  <si>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</si>
  <si>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</si>
  <si>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</si>
  <si>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</si>
  <si>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</si>
  <si>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</si>
  <si>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</si>
  <si>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</si>
  <si>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</si>
  <si>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</si>
  <si>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</si>
  <si>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</si>
  <si>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</si>
  <si>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</si>
  <si>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</si>
  <si>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</si>
  <si>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</si>
  <si>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</si>
  <si>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</si>
  <si>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</si>
  <si>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</si>
  <si>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</si>
  <si>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</si>
  <si>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</si>
  <si>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</si>
  <si>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</si>
  <si>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</si>
  <si>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</si>
  <si>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</si>
  <si>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</si>
  <si>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</si>
  <si>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</si>
  <si>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</si>
  <si>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</si>
  <si>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</si>
  <si>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</si>
  <si>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</si>
  <si>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</si>
  <si>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</si>
  <si>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</si>
  <si>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</si>
  <si>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</si>
  <si>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</si>
  <si>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</si>
  <si>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</si>
  <si>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</si>
  <si>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</si>
  <si>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</si>
  <si>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</si>
  <si>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</si>
  <si>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</si>
  <si>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</si>
  <si>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</si>
  <si>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</si>
  <si>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</si>
  <si>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</si>
  <si>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</si>
  <si>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</si>
  <si>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</si>
  <si>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</si>
  <si>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</si>
  <si>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</si>
  <si>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</si>
  <si>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</si>
  <si>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</si>
  <si>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</si>
  <si>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</si>
  <si>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</si>
  <si>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</si>
  <si>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</si>
  <si>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</si>
  <si>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</si>
  <si>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</si>
  <si>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</si>
  <si>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</si>
  <si>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</si>
  <si>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</si>
  <si>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</si>
  <si>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</si>
  <si>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</si>
  <si>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</si>
  <si>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</si>
  <si>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</si>
  <si>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</si>
  <si>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</si>
  <si>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</si>
  <si>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</si>
  <si>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</si>
  <si>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</si>
  <si>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</si>
  <si>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</si>
  <si>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</si>
  <si>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</si>
  <si>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</si>
  <si>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</si>
  <si>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</si>
  <si>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</si>
  <si>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</si>
  <si>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</si>
  <si>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</si>
  <si>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</si>
  <si>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</si>
  <si>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</si>
  <si>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</si>
  <si>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</si>
  <si>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</si>
  <si>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</si>
  <si>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</si>
  <si>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</si>
  <si>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</si>
  <si>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</si>
  <si>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</si>
  <si>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</si>
  <si>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</si>
  <si>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</si>
  <si>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</si>
  <si>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</si>
  <si>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</si>
  <si>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</si>
  <si>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</si>
  <si>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</si>
  <si>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</si>
  <si>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</si>
  <si>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</si>
  <si>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</si>
  <si>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</si>
  <si>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</si>
  <si>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</si>
  <si>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</si>
  <si>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</si>
  <si>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</si>
  <si>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</si>
  <si>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</si>
  <si>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</si>
  <si>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</si>
  <si>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</si>
  <si>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</si>
  <si>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</si>
  <si>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</si>
  <si>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</si>
  <si>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</si>
  <si>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</si>
  <si>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</si>
  <si>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</si>
  <si>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</si>
  <si>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</si>
  <si>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</si>
  <si>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</si>
  <si>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</si>
  <si>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</si>
  <si>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</si>
  <si>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</si>
  <si>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</si>
  <si>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</si>
  <si>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</si>
  <si>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</si>
  <si>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</si>
  <si>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</si>
  <si>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</si>
  <si>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</si>
  <si>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</si>
  <si>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</si>
  <si>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</si>
  <si>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</si>
  <si>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</si>
  <si>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</si>
  <si>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</si>
  <si>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</si>
  <si>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</si>
  <si>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</si>
  <si>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</si>
  <si>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</si>
  <si>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</si>
  <si>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</si>
  <si>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</si>
  <si>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</si>
  <si>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</si>
  <si>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</si>
  <si>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</si>
  <si>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</si>
  <si>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</si>
  <si>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</si>
  <si>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</si>
  <si>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</si>
  <si>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</si>
  <si>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</si>
  <si>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</si>
  <si>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</si>
  <si>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</si>
  <si>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</si>
  <si>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</si>
  <si>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</si>
  <si>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</si>
  <si>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</si>
  <si>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</si>
  <si>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</si>
  <si>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</si>
  <si>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</si>
  <si>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</si>
  <si>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</si>
  <si>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</si>
  <si>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</si>
  <si>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</si>
  <si>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</si>
  <si>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</si>
  <si>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</si>
  <si>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</si>
  <si>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</si>
  <si>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</si>
  <si>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</si>
  <si>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</si>
  <si>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</si>
  <si>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</si>
  <si>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</si>
  <si>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</si>
  <si>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</si>
  <si>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</si>
  <si>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</si>
  <si>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</si>
  <si>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</si>
  <si>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</si>
  <si>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</si>
  <si>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</si>
  <si>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</si>
  <si>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</si>
  <si>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</si>
  <si>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</si>
  <si>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</si>
  <si>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</si>
  <si>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</si>
  <si>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</si>
  <si>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</si>
  <si>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</si>
  <si>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</si>
  <si>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</si>
  <si>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</si>
  <si>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</si>
  <si>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</si>
  <si>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</si>
  <si>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</si>
  <si>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</si>
  <si>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</si>
  <si>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</si>
  <si>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</si>
  <si>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</si>
  <si>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</si>
  <si>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</si>
  <si>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</si>
  <si>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</si>
  <si>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</si>
  <si>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</si>
  <si>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</si>
  <si>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</si>
  <si>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</si>
  <si>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</si>
  <si>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</si>
  <si>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</si>
  <si>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</si>
  <si>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</si>
  <si>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</si>
  <si>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</si>
  <si>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</si>
  <si>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</si>
  <si>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</si>
  <si>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</si>
  <si>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</si>
  <si>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</si>
  <si>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</si>
  <si>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</si>
  <si>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</si>
  <si>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</si>
  <si>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</si>
  <si>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</si>
  <si>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</si>
  <si>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</si>
  <si>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</si>
  <si>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</si>
  <si>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</si>
  <si>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</si>
  <si>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</si>
  <si>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</si>
  <si>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</si>
  <si>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</si>
  <si>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</si>
  <si>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</si>
  <si>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</si>
  <si>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</si>
  <si>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</si>
  <si>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</si>
  <si>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</si>
  <si>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</si>
  <si>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</si>
  <si>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</si>
  <si>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</si>
  <si>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</si>
  <si>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</si>
  <si>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</si>
  <si>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</si>
  <si>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</si>
  <si>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</si>
  <si>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</si>
  <si>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</si>
  <si>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</si>
  <si>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</si>
  <si>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</si>
  <si>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</si>
  <si>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</si>
  <si>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</si>
  <si>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</si>
  <si>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</si>
  <si>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</si>
  <si>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</si>
  <si>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</si>
  <si>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</si>
  <si>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</si>
  <si>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</si>
  <si>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</si>
  <si>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</si>
  <si>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</si>
  <si>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</si>
  <si>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</si>
  <si>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</si>
  <si>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</si>
  <si>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</si>
  <si>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</si>
  <si>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</si>
  <si>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</si>
  <si>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</si>
  <si>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</si>
  <si>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</si>
  <si>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</si>
  <si>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</si>
  <si>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</si>
  <si>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</si>
  <si>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</si>
  <si>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</si>
  <si>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</si>
  <si>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</si>
  <si>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</si>
  <si>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</si>
  <si>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</si>
  <si>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</si>
  <si>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</si>
  <si>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</si>
  <si>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</si>
  <si>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</si>
  <si>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</si>
  <si>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</si>
  <si>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</si>
  <si>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</si>
  <si>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</si>
  <si>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</si>
  <si>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</si>
  <si>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</si>
  <si>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</si>
  <si>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</si>
  <si>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</si>
  <si>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</si>
  <si>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</si>
  <si>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</si>
  <si>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</si>
  <si>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</si>
  <si>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</si>
  <si>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</si>
  <si>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</si>
  <si>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</si>
  <si>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</si>
  <si>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</si>
  <si>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</si>
  <si>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</si>
  <si>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</si>
  <si>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</si>
  <si>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</si>
  <si>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</si>
  <si>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</si>
  <si>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</si>
  <si>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</si>
  <si>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</si>
  <si>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</si>
  <si>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</si>
  <si>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</si>
  <si>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</si>
  <si>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</si>
  <si>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</si>
  <si>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</si>
  <si>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</si>
  <si>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</si>
  <si>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</si>
  <si>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</si>
  <si>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</si>
  <si>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</si>
  <si>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</si>
  <si>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</si>
  <si>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</si>
  <si>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</si>
  <si>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</si>
  <si>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</si>
  <si>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</si>
  <si>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</si>
  <si>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</si>
  <si>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</si>
  <si>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</si>
  <si>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</si>
  <si>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</si>
  <si>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</si>
  <si>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</si>
  <si>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</si>
  <si>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</si>
  <si>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</si>
  <si>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</si>
  <si>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</si>
  <si>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</si>
  <si>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</si>
  <si>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</si>
  <si>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</si>
  <si>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</si>
  <si>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</si>
  <si>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</si>
  <si>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</si>
  <si>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</si>
  <si>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</si>
  <si>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</si>
  <si>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</si>
  <si>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</si>
  <si>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</si>
  <si>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</si>
  <si>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</si>
  <si>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</si>
  <si>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</si>
  <si>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</si>
  <si>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</si>
  <si>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</si>
  <si>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</si>
  <si>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</si>
  <si>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</si>
  <si>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</si>
  <si>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</si>
  <si>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</si>
  <si>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</si>
  <si>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</si>
  <si>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</si>
  <si>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</si>
  <si>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</si>
  <si>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</si>
  <si>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</si>
  <si>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</si>
  <si>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</si>
  <si>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</si>
  <si>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</si>
  <si>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</si>
  <si>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</si>
  <si>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</si>
  <si>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</si>
  <si>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</si>
  <si>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</si>
  <si>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</si>
  <si>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</si>
  <si>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</si>
  <si>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</si>
  <si>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</si>
  <si>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</si>
  <si>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</si>
  <si>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</si>
  <si>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</si>
  <si>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</si>
  <si>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</si>
  <si>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</si>
  <si>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</si>
  <si>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</si>
  <si>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</si>
  <si>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</si>
  <si>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</si>
  <si>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</si>
  <si>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</si>
  <si>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</si>
  <si>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</si>
  <si>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</si>
  <si>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</si>
  <si>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</si>
  <si>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</si>
  <si>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</si>
  <si>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</si>
  <si>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</si>
  <si>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</si>
  <si>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</si>
  <si>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</si>
  <si>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</si>
  <si>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</si>
  <si>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</si>
  <si>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</si>
  <si>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</si>
  <si>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</si>
  <si>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</si>
  <si>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</si>
  <si>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</si>
  <si>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</si>
  <si>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</si>
  <si>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</si>
  <si>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</si>
  <si>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</si>
  <si>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</si>
  <si>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</si>
  <si>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</si>
  <si>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</si>
  <si>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</si>
  <si>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</si>
  <si>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</si>
  <si>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</si>
  <si>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</si>
  <si>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</si>
  <si>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</si>
  <si>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</si>
  <si>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</si>
  <si>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</si>
  <si>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</si>
  <si>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</si>
  <si>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</si>
  <si>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</si>
  <si>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</si>
  <si>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</si>
  <si>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</si>
  <si>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</si>
  <si>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</si>
  <si>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</si>
  <si>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</si>
  <si>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</si>
  <si>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</si>
  <si>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</si>
  <si>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</si>
  <si>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</si>
  <si>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</si>
  <si>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</si>
  <si>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</si>
  <si>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</si>
  <si>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</si>
  <si>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</si>
  <si>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</si>
  <si>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</si>
  <si>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</si>
  <si>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</si>
  <si>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</si>
  <si>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</si>
  <si>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</si>
  <si>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</si>
  <si>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</si>
  <si>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</si>
  <si>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</si>
  <si>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</si>
  <si>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</si>
  <si>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</si>
  <si>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</si>
  <si>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</si>
  <si>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</si>
  <si>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</si>
  <si>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</si>
  <si>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</si>
  <si>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</si>
  <si>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</si>
  <si>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</si>
  <si>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</si>
  <si>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</si>
  <si>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</si>
  <si>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</si>
  <si>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</si>
  <si>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</si>
  <si>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</si>
  <si>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</si>
  <si>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</si>
  <si>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</si>
  <si>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</si>
  <si>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</si>
  <si>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</si>
  <si>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</si>
  <si>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</si>
  <si>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</si>
  <si>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</si>
  <si>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</si>
  <si>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</si>
  <si>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</si>
  <si>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</si>
  <si>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</si>
  <si>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</si>
  <si>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</si>
  <si>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</si>
  <si>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</si>
  <si>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</si>
  <si>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</si>
  <si>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</si>
  <si>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</si>
  <si>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</si>
  <si>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</si>
  <si>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</si>
  <si>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</si>
  <si>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</si>
  <si>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</si>
  <si>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</si>
  <si>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</si>
  <si>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</si>
  <si>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</si>
  <si>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</si>
  <si>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</si>
  <si>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</si>
  <si>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</si>
  <si>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</si>
  <si>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</si>
  <si>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</si>
  <si>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</si>
  <si>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</si>
  <si>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</si>
  <si>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</si>
  <si>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</si>
  <si>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</si>
  <si>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</si>
  <si>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</si>
  <si>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</si>
  <si>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</si>
  <si>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</si>
  <si>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</si>
  <si>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</si>
  <si>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</si>
  <si>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</si>
  <si>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</si>
  <si>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</si>
  <si>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</si>
  <si>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</si>
  <si>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</si>
  <si>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</si>
  <si>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</si>
  <si>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</si>
  <si>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</si>
  <si>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</si>
  <si>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</si>
  <si>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</si>
  <si>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</si>
  <si>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</si>
  <si>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</si>
  <si>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</si>
  <si>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</si>
  <si>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</si>
  <si>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</si>
  <si>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</si>
  <si>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</si>
  <si>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</si>
  <si>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</si>
  <si>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</si>
  <si>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</si>
  <si>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</si>
  <si>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</si>
  <si>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</si>
  <si>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</si>
  <si>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</si>
  <si>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</si>
  <si>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</si>
  <si>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</si>
  <si>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</si>
  <si>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</si>
  <si>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</si>
  <si>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</si>
  <si>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</si>
  <si>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</si>
  <si>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</si>
  <si>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</si>
  <si>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</si>
  <si>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</si>
  <si>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</si>
  <si>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</si>
  <si>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</si>
  <si>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</si>
  <si>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</si>
  <si>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</si>
  <si>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</si>
  <si>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</si>
  <si>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</si>
  <si>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</si>
  <si>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</si>
  <si>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</si>
  <si>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</si>
  <si>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</si>
  <si>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</si>
  <si>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</si>
  <si>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</si>
  <si>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</si>
  <si>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</si>
  <si>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</si>
  <si>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</si>
  <si>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</si>
  <si>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</si>
  <si>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</si>
  <si>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</si>
  <si>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</si>
  <si>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</si>
  <si>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</si>
  <si>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</si>
  <si>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</si>
  <si>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</si>
  <si>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</si>
  <si>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</si>
  <si>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</si>
  <si>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</si>
  <si>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</si>
  <si>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</si>
  <si>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</si>
  <si>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</si>
  <si>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</si>
  <si>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</si>
  <si>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</si>
  <si>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</si>
  <si>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</si>
  <si>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</si>
  <si>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</si>
  <si>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</si>
  <si>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</si>
  <si>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</si>
  <si>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</si>
  <si>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</si>
  <si>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</si>
  <si>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</si>
  <si>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</si>
  <si>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</si>
  <si>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</si>
  <si>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</si>
  <si>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</si>
  <si>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</si>
  <si>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</si>
  <si>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</si>
  <si>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</si>
  <si>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</si>
  <si>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</si>
  <si>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</si>
  <si>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</si>
  <si>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</si>
  <si>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</si>
  <si>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</si>
  <si>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</si>
  <si>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</si>
  <si>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</si>
  <si>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</si>
  <si>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</si>
  <si>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</si>
  <si>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</si>
  <si>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</si>
  <si>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</si>
  <si>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</si>
  <si>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</si>
  <si>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</si>
  <si>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</si>
  <si>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</si>
  <si>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</si>
  <si>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</si>
  <si>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</si>
  <si>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</si>
  <si>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</si>
  <si>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</si>
  <si>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</si>
  <si>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</si>
  <si>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</si>
  <si>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</si>
  <si>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</si>
  <si>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</si>
  <si>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</si>
  <si>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</si>
  <si>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</si>
  <si>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</si>
  <si>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</si>
  <si>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</si>
  <si>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</si>
  <si>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</si>
  <si>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</si>
  <si>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</si>
  <si>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</si>
  <si>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</si>
  <si>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</si>
  <si>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</si>
  <si>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</si>
  <si>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</si>
  <si>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</si>
  <si>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</si>
  <si>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</si>
  <si>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</si>
  <si>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</si>
  <si>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</si>
  <si>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</si>
  <si>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</si>
  <si>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</si>
  <si>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</si>
  <si>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</si>
  <si>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</si>
  <si>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</si>
  <si>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</si>
  <si>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</si>
  <si>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</si>
  <si>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</si>
  <si>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</si>
  <si>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</si>
  <si>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</si>
  <si>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</si>
  <si>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</si>
  <si>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</si>
  <si>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</si>
  <si>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</si>
  <si>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</si>
  <si>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</si>
  <si>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</si>
  <si>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</si>
  <si>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</si>
  <si>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</si>
  <si>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</si>
  <si>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</si>
  <si>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</si>
  <si>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</si>
  <si>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</si>
  <si>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</si>
  <si>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</si>
  <si>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</si>
  <si>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</si>
  <si>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</si>
  <si>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</si>
  <si>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</si>
  <si>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</si>
  <si>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</si>
  <si>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</si>
  <si>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</si>
  <si>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</si>
  <si>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</si>
  <si>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</si>
  <si>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</si>
  <si>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</si>
  <si>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</si>
  <si>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</si>
  <si>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</si>
  <si>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</si>
  <si>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</si>
  <si>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</si>
  <si>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</si>
  <si>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</si>
  <si>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</si>
  <si>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</si>
  <si>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</si>
  <si>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</si>
  <si>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</si>
  <si>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</si>
  <si>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</si>
  <si>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</si>
  <si>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</si>
  <si>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</si>
  <si>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</si>
  <si>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</si>
  <si>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</si>
  <si>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</si>
  <si>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</si>
  <si>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</si>
  <si>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</si>
  <si>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</si>
  <si>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</si>
  <si>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</si>
  <si>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</si>
  <si>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</si>
  <si>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</si>
  <si>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</si>
  <si>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</si>
  <si>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</si>
  <si>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</si>
  <si>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</si>
  <si>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</si>
  <si>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</si>
  <si>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</si>
  <si>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</si>
  <si>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</si>
  <si>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</si>
  <si>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</si>
  <si>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</si>
  <si>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</si>
  <si>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</si>
  <si>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</si>
  <si>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</si>
  <si>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</si>
  <si>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</si>
  <si>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</si>
  <si>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</si>
  <si>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</si>
  <si>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</si>
  <si>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</si>
  <si>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</si>
  <si>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</si>
  <si>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</si>
  <si>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</si>
  <si>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</si>
  <si>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</si>
  <si>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</si>
  <si>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</si>
  <si>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</si>
  <si>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</si>
  <si>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</si>
  <si>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</si>
  <si>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</si>
  <si>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</si>
  <si>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</si>
  <si>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</si>
  <si>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</si>
  <si>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</si>
  <si>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</si>
  <si>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</si>
  <si>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</si>
  <si>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</si>
  <si>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</si>
  <si>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</si>
  <si>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</si>
  <si>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</si>
  <si>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</si>
  <si>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</si>
  <si>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</si>
  <si>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</si>
  <si>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</si>
  <si>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</si>
  <si>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</si>
  <si>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</si>
  <si>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</si>
  <si>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</si>
  <si>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</si>
  <si>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</si>
  <si>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</si>
  <si>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</si>
  <si>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</si>
  <si>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</si>
  <si>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</si>
  <si>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</si>
  <si>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</si>
  <si>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</si>
  <si>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</si>
  <si>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</si>
  <si>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</si>
  <si>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</si>
  <si>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</si>
  <si>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</si>
  <si>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</si>
  <si>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</si>
  <si>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</si>
  <si>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</si>
  <si>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</si>
  <si>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</si>
  <si>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</si>
  <si>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</si>
  <si>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</si>
  <si>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</si>
  <si>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</si>
  <si>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</si>
  <si>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</si>
  <si>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</si>
  <si>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</si>
  <si>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</si>
  <si>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</si>
  <si>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</si>
  <si>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</si>
  <si>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</si>
  <si>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</si>
  <si>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</si>
  <si>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</si>
  <si>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</si>
  <si>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</si>
  <si>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</si>
  <si>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</si>
  <si>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</si>
  <si>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</si>
  <si>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</si>
  <si>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</si>
  <si>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</si>
  <si>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</si>
  <si>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</si>
  <si>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</si>
  <si>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</si>
  <si>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</si>
  <si>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</si>
  <si>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</si>
  <si>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</si>
  <si>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</si>
  <si>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</si>
  <si>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</si>
  <si>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</si>
  <si>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</si>
  <si>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</si>
  <si>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</si>
  <si>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</si>
  <si>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</si>
  <si>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</si>
  <si>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</si>
  <si>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</si>
  <si>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</si>
  <si>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</si>
  <si>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</si>
  <si>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</si>
  <si>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</si>
  <si>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</si>
  <si>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</si>
  <si>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</si>
  <si>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</si>
  <si>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</si>
  <si>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</si>
  <si>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</si>
  <si>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</si>
  <si>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</si>
  <si>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</si>
  <si>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</si>
  <si>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</si>
  <si>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</si>
  <si>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</si>
  <si>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</si>
  <si>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</si>
  <si>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</si>
  <si>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</si>
  <si>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</si>
  <si>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</si>
  <si>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</si>
  <si>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</si>
  <si>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</si>
  <si>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</si>
  <si>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</si>
  <si>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</si>
  <si>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</si>
  <si>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</si>
  <si>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</si>
  <si>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</si>
  <si>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</si>
  <si>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</si>
  <si>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</si>
  <si>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</si>
  <si>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</si>
  <si>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</si>
  <si>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</si>
  <si>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</si>
  <si>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</si>
  <si>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</si>
  <si>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</si>
  <si>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</si>
  <si>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</si>
  <si>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</si>
  <si>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</si>
  <si>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</si>
  <si>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</si>
  <si>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</si>
  <si>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</si>
  <si>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</si>
  <si>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</si>
  <si>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</si>
  <si>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</si>
  <si>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</si>
  <si>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</si>
  <si>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</si>
  <si>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</si>
  <si>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</si>
  <si>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</si>
  <si>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</si>
  <si>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</si>
  <si>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</si>
  <si>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</si>
  <si>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</si>
  <si>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</si>
  <si>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</si>
  <si>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</si>
  <si>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</si>
  <si>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</si>
  <si>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</si>
  <si>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</si>
  <si>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</si>
  <si>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</si>
  <si>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</si>
  <si>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</si>
  <si>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</si>
  <si>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</si>
  <si>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</si>
  <si>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</si>
  <si>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</si>
  <si>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</si>
  <si>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</si>
  <si>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</si>
  <si>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</si>
  <si>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</si>
  <si>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</si>
  <si>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</si>
  <si>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</si>
  <si>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</si>
  <si>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</si>
  <si>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</si>
  <si>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</si>
  <si>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</si>
  <si>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</si>
  <si>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</si>
  <si>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</si>
  <si>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</si>
  <si>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</si>
  <si>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</si>
  <si>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</si>
  <si>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</si>
  <si>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</si>
  <si>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</si>
  <si>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</si>
  <si>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</si>
  <si>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</si>
  <si>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</si>
  <si>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</si>
  <si>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</si>
  <si>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</si>
  <si>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</si>
  <si>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</si>
  <si>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</si>
  <si>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</si>
  <si>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</si>
  <si>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</si>
  <si>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</si>
  <si>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</si>
  <si>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</si>
  <si>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</si>
  <si>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</si>
  <si>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</si>
  <si>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</si>
  <si>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</si>
  <si>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</si>
  <si>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</si>
  <si>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</si>
  <si>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</si>
  <si>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</si>
  <si>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</si>
  <si>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</si>
  <si>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</si>
  <si>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</si>
  <si>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</si>
  <si>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</si>
  <si>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</si>
  <si>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</si>
  <si>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</si>
  <si>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</si>
  <si>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</si>
  <si>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</si>
  <si>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</si>
  <si>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</si>
  <si>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</si>
  <si>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</si>
  <si>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</si>
  <si>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</si>
  <si>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</si>
  <si>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</si>
  <si>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</si>
  <si>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</si>
  <si>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</si>
  <si>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</si>
  <si>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</si>
  <si>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</si>
  <si>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</si>
  <si>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</si>
  <si>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</si>
  <si>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</si>
  <si>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</si>
  <si>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</si>
  <si>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</si>
  <si>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</si>
  <si>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</si>
  <si>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</si>
  <si>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</si>
  <si>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</si>
  <si>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</si>
  <si>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</si>
  <si>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</si>
  <si>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</si>
  <si>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</si>
  <si>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</si>
  <si>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</si>
  <si>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</si>
  <si>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</si>
  <si>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</si>
  <si>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</si>
  <si>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</si>
  <si>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</si>
  <si>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</si>
  <si>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</si>
  <si>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</si>
  <si>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</si>
  <si>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</si>
  <si>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</si>
  <si>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</si>
  <si>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</si>
  <si>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</si>
  <si>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</si>
  <si>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</si>
  <si>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</si>
  <si>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</si>
  <si>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</si>
  <si>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</si>
  <si>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</si>
  <si>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</si>
  <si>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</si>
  <si>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</si>
  <si>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</si>
  <si>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</si>
  <si>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</si>
  <si>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</si>
  <si>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</si>
  <si>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</si>
  <si>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</si>
  <si>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</si>
  <si>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</si>
  <si>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</si>
  <si>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</si>
  <si>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</si>
  <si>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</si>
  <si>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</si>
  <si>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</si>
  <si>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</si>
  <si>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</si>
  <si>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</si>
  <si>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</si>
  <si>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</si>
  <si>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</si>
  <si>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</si>
  <si>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</si>
  <si>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</si>
  <si>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</si>
  <si>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</si>
  <si>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</si>
  <si>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</si>
  <si>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</si>
  <si>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</si>
  <si>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</si>
  <si>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</si>
  <si>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</si>
  <si>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</si>
  <si>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</si>
  <si>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</si>
  <si>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</si>
  <si>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</si>
  <si>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</si>
  <si>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</si>
  <si>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</si>
  <si>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</si>
  <si>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</si>
  <si>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</si>
  <si>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</si>
  <si>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</si>
  <si>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</si>
  <si>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</si>
  <si>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</si>
  <si>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</si>
  <si>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</si>
  <si>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</si>
  <si>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</si>
  <si>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</si>
  <si>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</si>
  <si>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</si>
  <si>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</si>
  <si>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</si>
  <si>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</si>
  <si>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</si>
  <si>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</si>
  <si>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</si>
  <si>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</si>
  <si>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</si>
  <si>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</si>
  <si>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</si>
  <si>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</si>
  <si>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</si>
  <si>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</si>
  <si>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</si>
  <si>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</si>
  <si>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</si>
  <si>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</si>
  <si>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</si>
  <si>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</si>
  <si>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</si>
  <si>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</si>
  <si>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</si>
  <si>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</si>
  <si>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</si>
  <si>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</si>
  <si>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</si>
  <si>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</si>
  <si>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</si>
  <si>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</si>
  <si>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</si>
  <si>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</si>
  <si>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</si>
  <si>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</si>
  <si>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</si>
  <si>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</si>
  <si>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</si>
  <si>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</si>
  <si>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</si>
  <si>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</si>
  <si>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</si>
  <si>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</si>
  <si>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</si>
  <si>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</si>
  <si>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</si>
  <si>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</si>
  <si>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</si>
  <si>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</si>
  <si>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</si>
  <si>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</si>
  <si>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</si>
  <si>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</si>
  <si>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</si>
  <si>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</si>
  <si>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</si>
  <si>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</si>
  <si>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</si>
  <si>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</si>
  <si>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</si>
  <si>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</si>
  <si>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</si>
  <si>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</si>
  <si>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</si>
  <si>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</si>
  <si>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</si>
  <si>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</si>
  <si>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</si>
  <si>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</si>
  <si>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</si>
  <si>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</si>
  <si>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</si>
  <si>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</si>
  <si>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</si>
  <si>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</si>
  <si>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</si>
  <si>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</si>
  <si>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</si>
  <si>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</si>
  <si>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</si>
  <si>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</si>
  <si>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</si>
  <si>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</si>
  <si>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</si>
  <si>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</si>
  <si>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</si>
  <si>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</si>
  <si>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</si>
  <si>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</si>
  <si>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</si>
  <si>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</si>
  <si>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</si>
  <si>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</si>
  <si>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</si>
  <si>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</si>
  <si>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</si>
  <si>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</si>
  <si>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</si>
  <si>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</si>
  <si>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</si>
  <si>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</si>
  <si>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</si>
  <si>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</si>
  <si>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</si>
  <si>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</si>
  <si>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</si>
  <si>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</si>
  <si>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</si>
  <si>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</si>
  <si>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</si>
  <si>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</si>
  <si>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</si>
  <si>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</si>
  <si>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</si>
  <si>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</si>
  <si>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</si>
  <si>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</si>
  <si>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</si>
  <si>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</si>
  <si>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</si>
  <si>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</si>
  <si>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</si>
  <si>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</si>
  <si>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</si>
  <si>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</si>
  <si>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</si>
  <si>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</si>
  <si>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</si>
  <si>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</si>
  <si>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</si>
  <si>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</si>
  <si>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</si>
  <si>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</si>
  <si>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</si>
  <si>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</si>
  <si>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</si>
  <si>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</si>
  <si>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</si>
  <si>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</si>
  <si>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</si>
  <si>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</si>
  <si>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</si>
  <si>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</si>
  <si>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</si>
  <si>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</si>
  <si>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</si>
  <si>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</si>
  <si>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</si>
  <si>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</si>
  <si>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</si>
  <si>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</si>
  <si>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</si>
  <si>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</si>
  <si>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</si>
  <si>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</si>
  <si>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</si>
  <si>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</si>
  <si>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</si>
  <si>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</si>
  <si>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</si>
  <si>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</si>
  <si>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</si>
  <si>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</si>
  <si>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</si>
  <si>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</si>
  <si>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</si>
  <si>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</si>
  <si>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</si>
  <si>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</si>
  <si>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</si>
  <si>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</si>
  <si>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</si>
  <si>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</si>
  <si>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</si>
  <si>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</si>
  <si>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</si>
  <si>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</si>
  <si>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</si>
  <si>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</si>
  <si>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</si>
  <si>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</si>
  <si>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</si>
  <si>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</si>
  <si>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</si>
  <si>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</si>
  <si>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</si>
  <si>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</si>
  <si>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</si>
  <si>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</si>
  <si>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</si>
  <si>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</si>
  <si>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</si>
  <si>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</si>
  <si>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</si>
  <si>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</si>
  <si>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</si>
  <si>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</si>
  <si>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</si>
  <si>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</si>
  <si>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</si>
  <si>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</si>
  <si>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</si>
  <si>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</si>
  <si>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</si>
  <si>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</si>
  <si>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</si>
  <si>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</si>
  <si>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</si>
  <si>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</si>
  <si>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</si>
  <si>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</si>
  <si>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</si>
  <si>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</si>
  <si>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</si>
  <si>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</si>
  <si>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</si>
  <si>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</si>
  <si>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</si>
  <si>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</si>
  <si>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</si>
  <si>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</si>
  <si>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</si>
  <si>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</si>
  <si>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</si>
  <si>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</si>
  <si>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</si>
  <si>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</si>
  <si>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</si>
  <si>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</si>
  <si>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</si>
  <si>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</si>
  <si>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</si>
  <si>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</si>
  <si>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</si>
  <si>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</si>
  <si>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</si>
  <si>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</si>
  <si>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</si>
  <si>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</si>
  <si>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</si>
  <si>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</si>
  <si>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</si>
  <si>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</si>
  <si>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</si>
  <si>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</si>
  <si>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</si>
  <si>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</si>
  <si>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</si>
  <si>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</si>
  <si>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</si>
  <si>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</si>
  <si>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</si>
  <si>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</si>
  <si>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</si>
  <si>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</si>
  <si>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</si>
  <si>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</si>
  <si>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</si>
  <si>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</si>
  <si>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</si>
  <si>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</si>
  <si>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</si>
  <si>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</si>
  <si>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</si>
  <si>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</si>
  <si>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</si>
  <si>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</si>
  <si>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</si>
  <si>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</si>
  <si>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</si>
  <si>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</si>
  <si>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</si>
  <si>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</si>
  <si>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</si>
  <si>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</si>
  <si>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</si>
  <si>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</si>
  <si>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</si>
  <si>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</si>
  <si>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</si>
  <si>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</si>
  <si>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</si>
  <si>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</si>
  <si>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</si>
  <si>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</si>
  <si>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</si>
  <si>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</si>
  <si>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</si>
  <si>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</si>
  <si>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</si>
  <si>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</si>
  <si>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</si>
  <si>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</si>
  <si>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</si>
  <si>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</si>
  <si>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</si>
  <si>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</si>
  <si>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</si>
  <si>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</si>
  <si>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</si>
  <si>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</si>
  <si>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</si>
  <si>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</si>
  <si>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</si>
  <si>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</si>
  <si>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</si>
  <si>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</si>
  <si>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</si>
  <si>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</si>
  <si>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</si>
  <si>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</si>
  <si>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</si>
  <si>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</si>
  <si>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</si>
  <si>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</si>
  <si>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</si>
  <si>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</si>
  <si>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</si>
  <si>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</si>
  <si>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</si>
  <si>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</si>
  <si>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</si>
  <si>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</si>
  <si>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</si>
  <si>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</si>
  <si>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</si>
  <si>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</si>
  <si>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</si>
  <si>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</si>
  <si>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</si>
  <si>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</si>
  <si>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</si>
  <si>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</si>
  <si>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</si>
  <si>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</si>
  <si>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</si>
  <si>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</si>
  <si>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</si>
  <si>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</si>
  <si>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</si>
  <si>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</si>
  <si>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</si>
  <si>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</si>
  <si>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</si>
  <si>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</si>
  <si>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</si>
  <si>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</si>
  <si>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</si>
  <si>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</si>
  <si>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</si>
  <si>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</si>
  <si>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</si>
  <si>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</si>
  <si>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</si>
  <si>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</si>
  <si>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</si>
  <si>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</si>
  <si>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</si>
  <si>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</si>
  <si>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</si>
  <si>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</si>
  <si>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</si>
  <si>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</si>
  <si>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</si>
  <si>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</si>
  <si>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</si>
  <si>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</si>
  <si>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</si>
  <si>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</si>
  <si>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</si>
  <si>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</si>
  <si>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</si>
  <si>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</si>
  <si>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</si>
  <si>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</si>
  <si>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</si>
  <si>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</si>
  <si>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</si>
  <si>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</si>
  <si>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</si>
  <si>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</si>
  <si>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</si>
  <si>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</si>
  <si>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</si>
  <si>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</si>
  <si>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</si>
  <si>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</si>
  <si>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</si>
  <si>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</si>
  <si>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</si>
  <si>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</si>
  <si>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</si>
  <si>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</si>
  <si>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</si>
  <si>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</si>
  <si>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</si>
  <si>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</si>
  <si>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</si>
  <si>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</si>
  <si>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</si>
  <si>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</si>
  <si>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</si>
  <si>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</si>
  <si>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</si>
  <si>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</si>
  <si>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</si>
  <si>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</si>
  <si>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</si>
  <si>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</si>
  <si>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</si>
  <si>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</si>
  <si>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</si>
  <si>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</si>
  <si>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</si>
  <si>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</si>
  <si>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</si>
  <si>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</si>
  <si>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</si>
  <si>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</si>
  <si>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</si>
  <si>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</si>
  <si>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</si>
  <si>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</si>
  <si>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</si>
  <si>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</si>
  <si>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</si>
  <si>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</si>
  <si>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</si>
  <si>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</si>
  <si>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</si>
  <si>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</si>
  <si>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</si>
  <si>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</si>
  <si>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</si>
  <si>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</si>
  <si>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</si>
  <si>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</si>
  <si>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</si>
  <si>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</si>
  <si>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</si>
  <si>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</si>
  <si>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</si>
  <si>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</si>
  <si>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</si>
  <si>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</si>
  <si>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</si>
  <si>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</si>
  <si>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</si>
  <si>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</si>
  <si>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</si>
  <si>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</si>
  <si>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</si>
  <si>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</si>
  <si>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</si>
  <si>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</si>
  <si>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</si>
  <si>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</si>
  <si>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</si>
  <si>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</si>
  <si>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</si>
  <si>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</si>
  <si>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</si>
  <si>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</si>
  <si>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</si>
  <si>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</si>
  <si>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</si>
  <si>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</si>
  <si>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</si>
  <si>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</si>
  <si>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</si>
  <si>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</si>
  <si>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</si>
  <si>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</si>
  <si>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</si>
  <si>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</si>
  <si>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</si>
  <si>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</si>
  <si>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</si>
  <si>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</si>
  <si>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</si>
  <si>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</si>
  <si>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</si>
  <si>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</si>
  <si>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</si>
  <si>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</si>
  <si>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</si>
  <si>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</si>
  <si>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</si>
  <si>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</si>
  <si>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</si>
  <si>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</si>
  <si>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</si>
  <si>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</si>
  <si>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</si>
  <si>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</si>
  <si>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</si>
  <si>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</si>
  <si>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</si>
  <si>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</si>
  <si>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</si>
  <si>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</si>
  <si>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</si>
  <si>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</si>
  <si>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</si>
  <si>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</si>
  <si>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</si>
  <si>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</si>
  <si>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</si>
  <si>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</si>
  <si>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</si>
  <si>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</si>
  <si>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</si>
  <si>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</si>
  <si>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</si>
  <si>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</si>
  <si>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</si>
  <si>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</si>
  <si>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</si>
  <si>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</si>
  <si>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</si>
  <si>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</si>
  <si>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</si>
  <si>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</si>
  <si>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</si>
  <si>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</si>
  <si>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</si>
  <si>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</si>
  <si>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</si>
  <si>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</si>
  <si>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</si>
  <si>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</si>
  <si>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</si>
  <si>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</si>
  <si>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</si>
  <si>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</si>
  <si>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</si>
  <si>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</si>
  <si>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</si>
  <si>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</si>
  <si>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</si>
  <si>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</si>
  <si>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</si>
  <si>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</si>
  <si>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</si>
  <si>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</si>
  <si>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</si>
  <si>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</si>
  <si>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</si>
  <si>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</si>
  <si>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</si>
  <si>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</si>
  <si>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</si>
  <si>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</si>
  <si>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</si>
  <si>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</si>
  <si>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</si>
  <si>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</si>
  <si>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</si>
  <si>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</si>
  <si>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</si>
  <si>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</si>
  <si>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</si>
  <si>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</si>
  <si>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</si>
  <si>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</si>
  <si>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</si>
  <si>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</si>
  <si>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</si>
  <si>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</si>
  <si>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</si>
  <si>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</si>
  <si>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</si>
  <si>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</si>
  <si>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</si>
  <si>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</si>
  <si>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</si>
  <si>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</si>
  <si>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</si>
  <si>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</si>
  <si>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</si>
  <si>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</si>
  <si>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</si>
  <si>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</si>
  <si>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</si>
  <si>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</si>
  <si>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</si>
  <si>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</si>
  <si>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</si>
  <si>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</si>
  <si>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</si>
  <si>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</si>
  <si>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</si>
  <si>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</si>
  <si>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</si>
  <si>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</si>
  <si>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</si>
  <si>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</si>
  <si>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</si>
  <si>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</si>
  <si>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</si>
  <si>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</si>
  <si>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</si>
  <si>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</si>
  <si>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</si>
  <si>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</si>
  <si>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</si>
  <si>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</si>
  <si>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</si>
  <si>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</si>
  <si>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</si>
  <si>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</si>
  <si>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</si>
  <si>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</si>
  <si>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</si>
  <si>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</si>
  <si>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</si>
  <si>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</si>
  <si>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</si>
  <si>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</si>
  <si>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</si>
  <si>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</si>
  <si>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</si>
  <si>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</si>
  <si>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</si>
  <si>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</si>
  <si>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</si>
  <si>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</si>
  <si>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</si>
  <si>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</si>
  <si>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</si>
  <si>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</si>
  <si>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</si>
  <si>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</si>
  <si>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</si>
  <si>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</si>
  <si>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</si>
  <si>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</si>
  <si>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</si>
  <si>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</si>
  <si>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</si>
  <si>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</si>
  <si>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</si>
  <si>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</si>
  <si>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</si>
  <si>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</si>
  <si>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</si>
  <si>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</si>
  <si>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</si>
  <si>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</si>
  <si>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</si>
  <si>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</si>
  <si>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</si>
  <si>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</si>
  <si>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</si>
  <si>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</si>
  <si>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</si>
  <si>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</si>
  <si>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</si>
  <si>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</si>
  <si>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</si>
  <si>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</si>
  <si>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</si>
  <si>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</si>
  <si>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</si>
  <si>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</si>
  <si>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</si>
  <si>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</si>
  <si>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</si>
  <si>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</si>
  <si>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</si>
  <si>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</si>
  <si>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</si>
  <si>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</si>
  <si>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</si>
  <si>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</si>
  <si>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</si>
  <si>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</si>
  <si>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</si>
  <si>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</si>
  <si>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</si>
  <si>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</si>
  <si>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</si>
  <si>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</si>
  <si>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</si>
  <si>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</si>
  <si>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</si>
  <si>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</si>
  <si>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</si>
  <si>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</si>
  <si>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</si>
  <si>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</si>
  <si>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</si>
  <si>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</si>
  <si>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</si>
  <si>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</si>
  <si>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</si>
  <si>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</si>
  <si>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</si>
  <si>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</si>
  <si>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</si>
  <si>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</si>
  <si>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</si>
  <si>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</si>
  <si>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</si>
  <si>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</si>
  <si>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</si>
  <si>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</si>
  <si>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</si>
  <si>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</si>
  <si>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</si>
  <si>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</si>
  <si>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</si>
  <si>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</si>
  <si>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</si>
  <si>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</si>
  <si>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</si>
  <si>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</si>
  <si>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</si>
  <si>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</si>
  <si>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</si>
  <si>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</si>
  <si>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</si>
  <si>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</si>
  <si>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</si>
  <si>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</si>
  <si>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</si>
  <si>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</si>
  <si>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</si>
  <si>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</si>
  <si>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</si>
  <si>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</si>
  <si>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</si>
  <si>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</si>
  <si>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</si>
  <si>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</si>
  <si>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</si>
  <si>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</si>
  <si>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</si>
  <si>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</si>
  <si>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</si>
  <si>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</si>
  <si>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</si>
  <si>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</si>
  <si>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</si>
  <si>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</si>
  <si>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</si>
  <si>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</si>
  <si>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</si>
  <si>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</si>
  <si>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</si>
  <si>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</si>
  <si>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</si>
  <si>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</si>
  <si>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</si>
  <si>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</si>
  <si>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</si>
  <si>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</si>
  <si>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</si>
  <si>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</si>
  <si>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</si>
  <si>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</si>
  <si>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</si>
  <si>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</si>
  <si>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</si>
  <si>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</si>
  <si>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</si>
  <si>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</si>
  <si>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</si>
  <si>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</si>
  <si>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</si>
  <si>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</si>
  <si>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</si>
  <si>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</si>
  <si>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</si>
  <si>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</si>
  <si>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</si>
  <si>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</si>
  <si>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</si>
  <si>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</si>
  <si>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</si>
  <si>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</si>
  <si>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</si>
  <si>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</si>
  <si>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</si>
  <si>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</si>
  <si>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</si>
  <si>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</si>
  <si>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</si>
  <si>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</si>
  <si>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</si>
  <si>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</si>
  <si>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</si>
  <si>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</si>
  <si>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</si>
  <si>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</si>
  <si>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</si>
  <si>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</si>
  <si>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</si>
  <si>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</si>
  <si>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</si>
  <si>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</si>
  <si>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</si>
  <si>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</si>
  <si>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</si>
  <si>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</si>
  <si>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</si>
  <si>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</si>
  <si>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</si>
  <si>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</si>
  <si>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</si>
  <si>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</si>
  <si>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</si>
  <si>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</si>
  <si>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</si>
  <si>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</si>
  <si>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</si>
  <si>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</si>
  <si>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</si>
  <si>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</si>
  <si>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</si>
  <si>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</si>
  <si>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</si>
  <si>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</si>
  <si>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</si>
  <si>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</si>
  <si>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</si>
  <si>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</si>
  <si>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</si>
  <si>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</si>
  <si>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</si>
  <si>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</si>
  <si>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</si>
  <si>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</si>
  <si>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</si>
  <si>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</si>
  <si>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</si>
  <si>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</si>
  <si>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</si>
  <si>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</si>
  <si>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</si>
  <si>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</si>
  <si>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</si>
  <si>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</si>
  <si>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</si>
  <si>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</si>
  <si>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</si>
  <si>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</si>
  <si>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</si>
  <si>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</si>
  <si>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</si>
  <si>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</si>
  <si>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</si>
  <si>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</si>
  <si>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</si>
  <si>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</si>
  <si>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</si>
  <si>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</si>
  <si>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</si>
  <si>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</si>
  <si>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</si>
  <si>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</si>
  <si>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</si>
  <si>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</si>
  <si>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</si>
  <si>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</si>
  <si>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</si>
  <si>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</si>
  <si>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</si>
  <si>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</si>
  <si>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</si>
  <si>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</si>
  <si>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</si>
  <si>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</si>
  <si>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</si>
  <si>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</si>
  <si>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</si>
  <si>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</si>
  <si>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</si>
  <si>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</si>
  <si>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</si>
  <si>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</si>
  <si>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</si>
  <si>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</si>
  <si>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</si>
  <si>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</si>
  <si>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</si>
  <si>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</si>
  <si>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</si>
  <si>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</si>
  <si>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</si>
  <si>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</si>
  <si>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</si>
  <si>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</si>
  <si>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</si>
  <si>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</si>
  <si>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</si>
  <si>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</si>
  <si>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</si>
  <si>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</si>
  <si>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</si>
  <si>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</si>
  <si>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</si>
  <si>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</si>
  <si>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</si>
  <si>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</si>
  <si>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</si>
  <si>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</si>
  <si>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</si>
  <si>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</si>
  <si>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</si>
  <si>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</si>
  <si>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</si>
  <si>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</si>
  <si>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</si>
  <si>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</si>
  <si>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</si>
  <si>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</si>
  <si>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</si>
  <si>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</si>
  <si>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</si>
  <si>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</si>
  <si>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</si>
  <si>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</si>
  <si>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</si>
  <si>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</si>
  <si>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</si>
  <si>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</si>
  <si>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</si>
  <si>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</si>
  <si>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</si>
  <si>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</si>
  <si>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</si>
  <si>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</si>
  <si>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</si>
  <si>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</si>
  <si>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</si>
  <si>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</si>
  <si>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</si>
  <si>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</si>
  <si>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</si>
  <si>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</si>
  <si>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</si>
  <si>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</si>
  <si>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</si>
  <si>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</si>
  <si>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</si>
  <si>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</si>
  <si>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</si>
  <si>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</si>
  <si>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</si>
  <si>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</si>
  <si>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</si>
  <si>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</si>
  <si>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</si>
  <si>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</si>
  <si>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</si>
  <si>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</si>
  <si>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</si>
  <si>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</si>
  <si>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</si>
  <si>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</si>
  <si>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</si>
  <si>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</si>
  <si>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</si>
  <si>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</si>
  <si>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</si>
  <si>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</si>
  <si>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</si>
  <si>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</si>
  <si>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</si>
  <si>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</si>
  <si>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</si>
  <si>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</si>
  <si>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</si>
  <si>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</si>
  <si>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</si>
  <si>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</si>
  <si>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</si>
  <si>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</si>
  <si>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</si>
  <si>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</si>
  <si>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</si>
  <si>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</si>
  <si>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</si>
  <si>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</si>
  <si>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</si>
  <si>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</si>
  <si>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</si>
  <si>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</si>
  <si>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</si>
  <si>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</si>
  <si>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</si>
  <si>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</si>
  <si>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</si>
  <si>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</si>
  <si>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</si>
  <si>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</si>
  <si>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</si>
  <si>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</si>
  <si>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</si>
  <si>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</si>
  <si>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</si>
  <si>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</si>
  <si>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</si>
  <si>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</si>
  <si>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</si>
  <si>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</si>
  <si>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</si>
  <si>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</si>
  <si>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</si>
  <si>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</si>
  <si>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</si>
  <si>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</si>
  <si>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</si>
  <si>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</si>
  <si>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</si>
  <si>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</si>
  <si>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</si>
  <si>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</si>
  <si>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</si>
  <si>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</si>
  <si>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</si>
  <si>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</si>
  <si>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</si>
  <si>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</si>
  <si>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</si>
  <si>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</si>
  <si>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</si>
  <si>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</si>
  <si>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</si>
  <si>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</si>
  <si>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</si>
  <si>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</si>
  <si>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</si>
  <si>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</si>
  <si>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</si>
  <si>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</si>
  <si>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</si>
  <si>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</si>
  <si>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</si>
  <si>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</si>
  <si>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</si>
  <si>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</si>
  <si>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</si>
  <si>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</si>
  <si>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</si>
  <si>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</si>
  <si>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</si>
  <si>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</si>
  <si>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</si>
  <si>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</si>
  <si>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</si>
  <si>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</si>
  <si>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</si>
  <si>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</si>
  <si>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</si>
  <si>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</si>
  <si>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</si>
  <si>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</si>
  <si>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</si>
  <si>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</si>
  <si>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</si>
  <si>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</si>
  <si>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</si>
  <si>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</si>
  <si>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</si>
  <si>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</si>
  <si>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</si>
  <si>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</si>
  <si>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</si>
  <si>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</si>
  <si>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</si>
  <si>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</si>
  <si>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</si>
  <si>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</si>
  <si>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</si>
  <si>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</si>
  <si>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</si>
  <si>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</si>
  <si>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</si>
  <si>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</si>
  <si>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</si>
  <si>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</si>
  <si>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</si>
  <si>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</si>
  <si>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</si>
  <si>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</si>
  <si>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</si>
  <si>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</si>
  <si>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</si>
  <si>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</si>
  <si>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</si>
  <si>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</si>
  <si>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</si>
  <si>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</si>
  <si>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</si>
  <si>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</si>
  <si>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</si>
  <si>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</si>
  <si>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</si>
  <si>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</si>
  <si>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</si>
  <si>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</si>
  <si>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</si>
  <si>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</si>
  <si>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</si>
  <si>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</si>
  <si>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</si>
  <si>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</si>
  <si>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</si>
  <si>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</si>
  <si>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</si>
  <si>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</si>
  <si>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</si>
  <si>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</si>
  <si>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</si>
  <si>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</si>
  <si>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</si>
  <si>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</si>
  <si>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</si>
  <si>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</si>
  <si>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</si>
  <si>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</si>
  <si>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</si>
  <si>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</si>
  <si>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</si>
  <si>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</si>
  <si>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</si>
  <si>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</si>
  <si>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</si>
  <si>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</si>
  <si>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</si>
  <si>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</si>
  <si>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</si>
  <si>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</si>
  <si>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</si>
  <si>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</si>
  <si>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</si>
  <si>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</si>
  <si>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</si>
  <si>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</si>
  <si>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</si>
  <si>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</si>
  <si>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</si>
  <si>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</si>
  <si>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</si>
  <si>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</si>
  <si>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</si>
  <si>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</si>
  <si>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</si>
  <si>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</si>
  <si>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</si>
  <si>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</si>
  <si>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</si>
  <si>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</si>
  <si>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</si>
  <si>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</si>
  <si>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</si>
  <si>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</si>
  <si>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</si>
  <si>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</si>
  <si>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</si>
  <si>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</si>
  <si>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</si>
  <si>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</si>
  <si>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</si>
  <si>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</si>
  <si>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</si>
  <si>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</si>
  <si>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</si>
  <si>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</si>
  <si>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</si>
  <si>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</si>
  <si>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</si>
  <si>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</si>
  <si>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</si>
  <si>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</si>
  <si>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</si>
  <si>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</si>
  <si>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</si>
  <si>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</si>
  <si>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</si>
  <si>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</si>
  <si>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</si>
  <si>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</si>
  <si>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</si>
  <si>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</si>
  <si>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</si>
  <si>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</si>
  <si>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</si>
  <si>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</si>
  <si>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</si>
  <si>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</si>
  <si>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</si>
  <si>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</si>
  <si>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</si>
  <si>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</si>
  <si>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</si>
  <si>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</si>
  <si>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</si>
  <si>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</si>
  <si>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</si>
  <si>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</si>
  <si>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</si>
  <si>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</si>
  <si>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</si>
  <si>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</si>
  <si>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</si>
  <si>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</si>
  <si>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</si>
  <si>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</si>
  <si>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</si>
  <si>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</si>
  <si>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</si>
  <si>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</si>
  <si>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</si>
  <si>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</si>
  <si>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</si>
  <si>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</si>
  <si>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</si>
  <si>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</si>
  <si>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</si>
  <si>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</si>
  <si>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</si>
  <si>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</si>
  <si>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</si>
  <si>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</si>
  <si>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</si>
  <si>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</si>
  <si>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</si>
  <si>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</si>
  <si>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</si>
  <si>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</si>
  <si>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</si>
  <si>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</si>
  <si>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</si>
  <si>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</si>
  <si>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</si>
  <si>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</si>
  <si>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</si>
  <si>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</si>
  <si>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</si>
  <si>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</si>
  <si>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</si>
  <si>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</si>
  <si>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</si>
  <si>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</si>
  <si>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</si>
  <si>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</si>
  <si>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</si>
  <si>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</si>
  <si>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</si>
  <si>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</si>
  <si>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</si>
  <si>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</si>
  <si>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</si>
  <si>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</si>
  <si>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</si>
  <si>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</si>
  <si>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</si>
  <si>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</si>
  <si>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</si>
  <si>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</si>
  <si>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</si>
  <si>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</si>
  <si>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</si>
  <si>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</si>
  <si>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</si>
  <si>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</si>
  <si>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</si>
  <si>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</si>
  <si>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</si>
  <si>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</si>
  <si>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</si>
  <si>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</si>
  <si>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</si>
  <si>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</si>
  <si>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</si>
  <si>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</si>
  <si>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</si>
  <si>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</si>
  <si>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</si>
  <si>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</si>
  <si>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</si>
  <si>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</si>
  <si>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</si>
  <si>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</si>
  <si>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</si>
  <si>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</si>
  <si>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</si>
  <si>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</si>
  <si>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</si>
  <si>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</si>
  <si>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</si>
  <si>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</si>
  <si>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</si>
  <si>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</si>
  <si>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</si>
  <si>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</si>
  <si>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</si>
  <si>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</si>
  <si>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</si>
  <si>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</si>
  <si>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</si>
  <si>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</si>
  <si>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</si>
  <si>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</si>
  <si>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</si>
  <si>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</si>
  <si>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</si>
  <si>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</si>
  <si>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</si>
  <si>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</si>
  <si>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</si>
  <si>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</si>
  <si>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</si>
  <si>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</si>
  <si>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</si>
  <si>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</si>
  <si>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</si>
  <si>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</si>
  <si>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</si>
  <si>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ETA 40 KM</t>
  </si>
  <si>
    <t xml:space="preserve"> PCM-20250215-00000830 </t>
  </si>
  <si>
    <t>LTE site still down and  site located in aramco area access issue need special permission</t>
  </si>
  <si>
    <t>PCM-20251113-00000043</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</si>
  <si>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</si>
  <si>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</si>
  <si>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</si>
  <si>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</si>
  <si>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</si>
  <si>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</si>
  <si>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</si>
  <si>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</si>
  <si>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</si>
  <si>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</si>
  <si>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</si>
  <si>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</si>
  <si>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 xml:space="preserve"> Site located in deep valleys &amp; dangerous area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</si>
</sst>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9" fillId="9" borderId="9"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48" dataDxfId="47" headerRowBorderDxfId="45" tableBorderDxfId="46" totalsRowBorderDxfId="44">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311.16016597222188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45974.108591898148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45974.108591898148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45974.108591898148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45974.108591898148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45974.108591898148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45974.108591898148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45974.108591898148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45974.108591898148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45974.108591898148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45974.108591898148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45974.108591898148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45974.108591898148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45974.108591898148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45974.108591898148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45974.108591898148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45974.108591898148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45974.108591898148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45974.108591898148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45974.108591898148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45974.108591898148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45974.108591898148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45974.108591898148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45974.108591898148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45974.108591898148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45974.108591898148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45974.108591898148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45974.108591898148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45974.108591898148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45974.108591898148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45974.108591898148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45974.108591898148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45974.108591898148</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45974.108591898148</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45974.108591898148</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45974.108591898148</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45974.108591898148</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45974.108591898148</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45974.108591898148</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45974.108591898148</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45974.108591898148</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45974.108591898148</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45974.108591898148</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45974.108591898148</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45974.108591898148</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45974.108591898148</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45974.108591898148</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45974.108591898148</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45974.108591898148</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45974.108591898148</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45974.108591898148</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45974.108591898148</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45974.108591898148</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45974.108591898148</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45974.108591898148</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45974.108591898148</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45974.108591898148</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45974.108591898148</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45974.108591898148</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45974.108591898148</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45974.108591898148</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45974.108591898148</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45974.108591898148</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45974.108591898148</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45974.108591898148</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45974.108591898148</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45974.108591898148</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45974.108591898148</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45974.108591898148</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45974.108591898148</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45974.108591898148</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45974.108591898148</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45974.108591898148</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45974.108591898148</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45974.108591898148</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45974.108591898148</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45974.108591898148</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45974.108591898148</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45974.108591898148</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45974.108591898148</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45974.108591898148</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45974.108591898148</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45974.108591898148</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45974.108591898148</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45974.108591898148</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45974.108591898148</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45974.108591898148</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45974.108591898148</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45974.108591898148</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45974.108591898148</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45974.108591898148</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45974.108591898148</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45974.108591898148</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45974.108591898148</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45974.108591898148</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45974.108591898148</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45974.108591898148</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45974.108591898148</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45974.108591898148</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45974.108591898148</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45974.108591898148</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45974.108591898148</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45974.108591898148</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45974.108591898148</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45974.108591898148</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45974.108591898148</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45974.108591898148</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45974.108591898148</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45974.108591898148</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45974.108591898148</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45974.108591898148</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45974.108591898148</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45974.108591898148</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45974.108591898148</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FAA2EC8B-3C2D-43F3-A052-946A2835FBA1}"/>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149.10875393518654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9">
        <v>45974.041273148148</v>
      </c>
      <c r="B4" s="18" t="str">
        <f>IFERROR(VLOOKUP(D4,DB!A:K,11,0),"")</f>
        <v>R2</v>
      </c>
      <c r="C4" s="18">
        <v>2</v>
      </c>
      <c r="D4" s="18" t="s">
        <v>11260</v>
      </c>
      <c r="E4" s="103" t="s">
        <v>39100</v>
      </c>
      <c r="F4" s="104">
        <v>45974.053715277776</v>
      </c>
      <c r="G4" s="105">
        <f t="shared" ref="G4" ca="1" si="1">IFERROR(NOW()-F4,"-")</f>
        <v>5.4876620371942408E-2</v>
      </c>
      <c r="H4" s="104">
        <v>45974.040925925925</v>
      </c>
      <c r="I4" s="18" t="str">
        <f>IFERROR(VLOOKUP(D4,DB!A:F,6,0),"")</f>
        <v>SCECO</v>
      </c>
      <c r="J4" s="18" t="str">
        <f>IFERROR(VLOOKUP(D4,DB!A:G,7,0),"")</f>
        <v>Vandalized</v>
      </c>
      <c r="K4" s="19" t="s">
        <v>39105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45974.108591898148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45974.108591898148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45974.108591898148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45974.108591898148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45974.108591898148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45974.108591898148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45974.108591898148</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45974.108591898148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45974.108591898148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45974.108591898148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45974.108591898148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45974.108591898148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45974.108591898148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45974.108591898148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45974.108591898148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45974.108591898148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45974.108591898148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45974.108591898148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45974.108591898148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45974.108591898148</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45974.108591898148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45974.108591898148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45974.108591898148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45974.108591898148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45974.108591898148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45974.108591898148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45974.108591898148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45974.108591898148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45974.108591898148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45974.108591898148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45974.108591898148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45974.108591898148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45974.108591898148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45974.108591898148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45974.108591898148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45974.108591898148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45974.108591898148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45974.108591898148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45974.108591898148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45974.108591898148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45974.108591898148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45974.108591898148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45974.108591898148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45974.108591898148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45974.108591898148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45974.108591898148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45974.108591898148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45974.108591898148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45974.108591898148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45974.108591898148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45974.108591898148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45974.108591898148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45974.108591898148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45974.108591898148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45974.108591898148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45974.108591898148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45974.108591898148</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45974.108591898148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45974.108591898148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45974.108591898148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45974.108591898148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45974.108591898148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45974.108591898148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45974.108591898148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45974.108591898148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45974.108591898148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45974.108591898148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45974.108591898148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45974.108591898148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45974.108591898148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45974.108591898148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45974.108591898148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45974.108591898148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45974.108591898148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45974.108591898148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45974.108591898148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45974.108591898148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45974.108591898148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45974.108591898148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45974.108591898148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45974.108591898148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45974.108591898148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45974.108591898148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45974.108591898148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45974.108591898148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45974.108591898148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45974.108591898148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45974.108591898148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45974.108591898148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45974.108591898148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45974.108591898148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45974.108591898148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45974.108591898148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45974.108591898148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45974.108591898148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45974.108591898148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45974.108591898148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45974.108591898148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45974.108591898148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45974.108591898148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45974.108591898148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45974.108591898148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45974.108591898148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45974.108591898148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45974.108591898148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45974.108591898148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45974.108591898148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45974.108591898148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45974.108591898148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45974.108591898148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45974.108591898148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45974.108591898148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45974.108591898148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45974.108591898148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45974.108591898148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45974.108591898148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45974.108591898148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45974.108591898148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45974.108591898148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45974.108591898148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45974.108591898148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45974.108591898148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45974.108591898148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45974.108591898148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45974.108591898148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45974.108591898148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45974.108591898148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45974.108591898148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45974.108591898148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45974.108591898148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45974.108591898148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45974.108591898148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45974.108591898148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45974.108591898148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45974.108591898148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45974.108591898148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45974.108591898148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45974.108591898148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45974.108591898148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45974.108591898148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45974.108591898148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45974.108591898148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45974.108591898148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45974.108591898148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45974.108591898148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45974.108591898148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45974.108591898148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45974.108591898148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45974.108591898148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45974.108591898148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45974.108591898148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45974.108591898148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45974.108591898148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45974.108591898148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45974.108591898148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45974.108591898148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45974.108591898148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45974.108591898148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45974.108591898148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45974.108591898148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45974.108591898148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45974.108591898148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45974.108591898148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45974.108591898148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45974.108591898148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45974.108591898148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45974.108591898148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45974.108591898148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45974.108591898148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45974.108591898148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45974.108591898148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45974.108591898148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45974.108591898148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45974.108591898148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45974.108591898148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45974.108591898148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45974.108591898148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45974.108591898148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45974.108591898148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45974.108591898148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45974.108591898148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45974.108591898148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45974.108591898148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45974.108591898148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45974.108591898148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45974.108591898148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45974.108591898148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45974.108591898148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45974.108591898148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45974.108591898148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45974.108591898148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45974.108591898148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45974.108591898148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45974.108591898148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45974.108591898148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45974.108591898148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45974.108591898148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45974.108591898148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45974.108591898148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45974.108591898148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45974.108591898148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45974.108591898148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45974.108591898148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45974.108591898148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45974.108591898148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45974.108591898148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45974.108591898148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45974.108591898148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45974.108591898148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45974.108591898148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45974.108591898148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45974.108591898148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45974.108591898148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45974.108591898148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45974.108591898148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45974.108591898148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45974.108591898148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45974.108591898148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45974.108591898148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45974.108591898148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45974.108591898148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45974.108591898148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45974.108591898148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45974.108591898148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45974.108591898148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45974.108591898148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45974.108591898148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45974.108591898148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45974.108591898148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45974.108591898148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45974.108591898148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45974.108591898148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45974.108591898148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45974.108591898148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45974.108591898148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45974.108591898148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45974.108591898148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45974.108591898148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45974.108591898148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45974.108591898148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45974.108591898148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45974.108591898148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45974.108591898148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45974.108591898148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45974.108591898148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45974.108591898148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45974.108591898148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45974.108591898148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45974.108591898148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45974.108591898148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45974.108591898148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45974.108591898148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45974.108591898148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45974.108591898148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45974.108591898148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45974.108591898148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45974.108591898148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45974.108591898148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45974.108591898148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45974.108591898148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45974.108591898148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45974.108591898148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45974.108591898148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45974.108591898148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45974.108591898148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45974.108591898148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45974.108591898148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45974.108591898148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45974.108591898148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45974.108591898148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45974.108591898148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45974.108591898148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45974.108591898148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45974.108591898148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45974.108591898148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45974.108591898148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45974.108591898148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45974.108591898148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45974.108591898148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45974.108591898148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45974.108591898148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45974.108591898148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45974.108591898148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45974.108591898148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45974.108591898148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45974.108591898148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45974.108591898148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45974.108591898148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45974.108591898148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45974.108591898148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45974.108591898148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45974.108591898148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45974.108591898148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45974.108591898148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45974.108591898148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45974.108591898148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45974.108591898148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45974.108591898148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45974.108591898148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45974.108591898148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45974.108591898148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45974.108591898148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45974.108591898148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45974.108591898148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45974.108591898148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45974.108591898148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45974.108591898148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45974.108591898148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45974.108591898148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45974.108591898148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45974.108591898148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45974.108591898148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45974.108591898148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45974.108591898148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45974.108591898148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45974.108591898148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45974.108591898148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45974.108591898148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45974.108591898148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45974.108591898148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45974.108591898148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45974.108591898148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45974.108591898148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45974.108591898148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45974.108591898148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45974.108591898148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45974.108591898148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45974.108591898148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45974.108591898148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45974.108591898148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45974.108591898148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45974.108591898148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45974.108591898148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45974.108591898148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45974.108591898148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45974.108591898148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45974.108591898148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45974.108591898148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45974.108591898148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45974.108591898148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45974.108591898148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45974.108591898148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45974.108591898148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45974.108591898148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45974.108591898148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45974.108591898148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45974.108591898148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45974.108591898148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45974.108591898148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45974.108591898148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45974.108591898148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45974.108591898148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45974.108591898148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45974.108591898148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45974.108591898148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45974.108591898148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45974.108591898148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45974.108591898148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45974.108591898148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45974.108591898148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45974.108591898148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45974.108591898148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45974.108591898148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45974.108591898148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45974.108591898148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45974.108591898148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45974.108591898148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45974.108591898148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45974.108591898148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45974.108591898148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45974.108591898148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45974.108591898148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45974.108591898148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45974.108591898148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45974.108591898148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45974.108591898148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45974.108591898148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45974.108591898148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45974.108591898148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45974.108591898148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45974.108591898148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45974.108591898148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45974.108591898148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45974.108591898148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45974.108591898148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45974.108591898148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45974.108591898148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45974.108591898148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45974.108591898148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45974.108591898148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45974.108591898148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45974.108591898148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45974.108591898148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45974.108591898148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45974.108591898148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45974.108591898148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45974.108591898148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45974.108591898148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45974.108591898148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45974.108591898148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45974.108591898148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45974.108591898148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45974.108591898148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45974.108591898148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45974.108591898148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45974.108591898148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45974.108591898148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45974.108591898148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45974.108591898148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45974.108591898148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45974.108591898148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45974.108591898148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45974.108591898148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45974.108591898148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45974.108591898148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45974.108591898148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45974.108591898148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45974.108591898148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45974.108591898148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45974.108591898148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45974.108591898148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45974.108591898148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45974.108591898148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45974.108591898148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45974.108591898148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45974.108591898148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45974.108591898148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45974.108591898148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45974.108591898148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45974.108591898148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45974.108591898148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45974.108591898148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45974.108591898148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45974.108591898148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45974.108591898148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45974.108591898148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45974.108591898148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45974.108591898148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45974.108591898148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45974.108591898148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45974.108591898148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45974.108591898148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45974.108591898148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45974.108591898148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45974.108591898148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45974.108591898148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45974.108591898148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45974.108591898148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45974.108591898148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45974.108591898148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45974.108591898148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45974.108591898148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45974.108591898148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45974.108591898148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45974.108591898148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45974.108591898148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45974.108591898148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45974.108591898148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45974.108591898148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45974.108591898148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45974.108591898148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45974.108591898148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45974.108591898148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45974.108591898148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45974.108591898148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45974.108591898148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45974.108591898148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45974.108591898148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45974.108591898148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45974.108591898148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45974.108591898148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45974.108591898148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45974.108591898148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45974.108591898148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45974.108591898148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45974.108591898148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45974.108591898148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45974.108591898148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45974.108591898148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45974.108591898148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45974.108591898148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45974.108591898148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45974.108591898148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45974.108591898148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45974.108591898148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45974.108591898148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45974.108591898148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45974.108591898148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45974.108591898148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45974.108591898148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45974.108591898148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45974.108591898148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45974.108591898148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45974.108591898148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45974.108591898148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45974.108591898148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45974.108591898148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45974.108591898148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45974.108591898148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45974.108591898148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45974.108591898148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45974.108591898148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45974.108591898148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45974.108591898148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45974.108591898148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45974.108591898148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45974.108591898148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45974.108591898148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45974.108591898148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45974.108591898148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45974.108591898148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45974.108591898148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45974.108591898148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45974.108591898148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45974.108591898148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45974.108591898148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45974.108591898148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45974.108591898148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45974.108591898148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45974.108591898148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45974.108591898148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45974.108591898148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45974.108591898148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45974.108591898148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45974.108591898148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45974.108591898148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45974.108591898148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45974.108591898148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45974.108591898148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45974.108591898148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45974.108591898148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45974.108591898148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45974.108591898148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45974.108591898148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45974.108591898148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45974.108591898148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45974.108591898148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45974.108591898148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45974.108591898148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45974.108591898148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45974.108591898148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45974.108591898148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45974.108591898148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45974.108591898148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45974.108591898148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45974.108591898148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45974.108591898148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45974.108591898148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45974.108591898148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45974.108591898148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45974.108591898148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45974.108591898148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45974.108591898148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45974.108591898148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45974.108591898148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45974.108591898148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45974.108591898148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45974.108591898148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45974.108591898148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45974.108591898148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45974.108591898148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45974.108591898148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45974.108591898148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45974.108591898148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45974.108591898148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45974.108591898148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45974.108591898148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45974.108591898148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45974.108591898148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45974.108591898148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45974.108591898148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45974.108591898148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45974.108591898148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45974.108591898148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45974.108591898148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45974.108591898148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45974.108591898148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45974.108591898148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45974.108591898148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45974.108591898148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45974.108591898148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45974.108591898148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45974.108591898148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45974.108591898148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45974.108591898148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45974.108591898148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45974.108591898148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45974.108591898148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45974.108591898148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45974.108591898148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45974.108591898148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45974.108591898148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45974.108591898148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45974.108591898148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45974.108591898148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45974.108591898148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45974.108591898148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45974.108591898148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45974.108591898148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45974.108591898148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45974.108591898148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45974.108591898148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45974.108591898148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45974.108591898148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45974.108591898148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45974.108591898148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45974.108591898148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45974.108591898148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45974.108591898148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45974.108591898148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45974.108591898148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45974.108591898148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45974.108591898148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45974.108591898148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45974.108591898148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45974.108591898148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45974.108591898148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45974.108591898148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45974.108591898148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45974.108591898148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45974.108591898148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45974.108591898148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45974.108591898148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45974.108591898148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45974.108591898148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45974.108591898148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45974.108591898148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45974.108591898148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45974.108591898148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45974.108591898148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45974.108591898148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45974.108591898148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45974.108591898148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45974.108591898148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45974.108591898148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45974.108591898148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45974.108591898148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45974.108591898148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45974.108591898148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45974.108591898148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45974.108591898148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45974.108591898148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45974.108591898148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45974.108591898148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45974.108591898148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45974.108591898148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45974.108591898148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45974.108591898148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45974.108591898148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45974.108591898148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45974.108591898148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45974.108591898148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45974.108591898148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45974.108591898148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45974.108591898148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45974.108591898148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45974.108591898148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45974.108591898148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45974.108591898148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45974.108591898148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45974.108591898148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45974.108591898148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45974.108591898148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45974.108591898148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45974.108591898148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45974.108591898148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45974.108591898148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45974.108591898148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45974.108591898148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45974.108591898148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45974.108591898148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45974.108591898148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45974.108591898148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45974.108591898148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45974.108591898148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45974.108591898148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45974.108591898148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45974.108591898148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45974.108591898148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45974.108591898148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45974.108591898148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45974.108591898148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45974.108591898148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45974.108591898148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45974.108591898148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45974.108591898148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45974.108591898148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45974.108591898148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45974.108591898148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45974.108591898148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45974.108591898148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45974.108591898148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45974.108591898148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45974.108591898148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45974.108591898148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45974.108591898148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45974.108591898148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45974.108591898148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45974.108591898148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45974.108591898148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45974.108591898148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45974.108591898148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45974.108591898148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45974.108591898148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45974.108591898148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45974.108591898148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45974.108591898148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45974.108591898148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45974.108591898148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45974.108591898148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45974.108591898148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45974.108591898148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45974.108591898148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45974.108591898148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45974.108591898148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45974.108591898148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45974.108591898148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45974.108591898148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45974.108591898148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45974.108591898148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45974.108591898148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45974.108591898148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45974.108591898148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45974.108591898148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45974.108591898148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45974.108591898148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45974.108591898148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45974.108591898148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45974.108591898148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45974.108591898148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45974.108591898148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45974.108591898148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45974.108591898148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45974.108591898148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45974.108591898148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45974.108591898148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45974.108591898148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45974.108591898148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45974.108591898148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45974.108591898148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45974.108591898148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45974.108591898148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45974.108591898148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45974.108591898148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45974.108591898148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45974.108591898148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45974.108591898148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45974.108591898148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45974.108591898148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45974.108591898148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45974.108591898148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45974.108591898148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45974.108591898148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45974.108591898148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45974.108591898148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45974.108591898148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45974.108591898148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45974.108591898148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45974.108591898148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45974.108591898148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45974.108591898148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45974.108591898148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45974.108591898148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45974.108591898148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45974.108591898148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45974.108591898148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45974.108591898148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45974.108591898148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45974.108591898148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45974.108591898148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45974.108591898148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45974.108591898148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45974.108591898148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45974.108591898148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45974.108591898148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45974.108591898148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45974.108591898148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45974.108591898148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45974.108591898148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45974.108591898148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45974.108591898148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45974.108591898148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45974.108591898148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45974.108591898148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45974.108591898148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45974.108591898148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45974.108591898148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45974.108591898148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45974.108591898148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45974.108591898148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45974.108591898148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45974.108591898148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45974.108591898148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45974.108591898148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45974.108591898148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45974.108591898148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45974.108591898148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45974.108591898148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45974.108591898148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45974.108591898148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45974.108591898148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45974.108591898148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45974.108591898148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45974.108591898148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45974.108591898148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45974.108591898148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45974.108591898148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45974.108591898148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45974.108591898148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45974.108591898148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45974.108591898148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45974.108591898148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45974.108591898148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45974.108591898148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45974.108591898148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45974.108591898148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45974.108591898148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45974.108591898148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45974.108591898148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45974.108591898148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45974.108591898148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45974.108591898148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45974.108591898148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45974.108591898148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45974.108591898148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45974.108591898148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45974.108591898148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45974.108591898148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45974.108591898148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45974.108591898148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45974.108591898148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45974.108591898148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45974.108591898148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45974.108591898148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45974.108591898148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45974.108591898148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45974.108591898148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45974.108591898148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45974.108591898148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45974.108591898148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45974.108591898148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45974.108591898148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45974.108591898148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45974.108591898148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45974.108591898148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45974.108591898148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45974.108591898148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45974.108591898148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45974.108591898148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45974.108591898148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45974.108591898148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45974.108591898148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45974.108591898148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45974.108591898148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45974.108591898148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45974.108591898148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45974.108591898148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45974.108591898148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45974.108591898148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45974.108591898148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45974.108591898148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45974.108591898148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45974.108591898148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45974.108591898148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45974.108591898148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45974.108591898148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45974.108591898148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45974.108591898148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45974.108591898148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45974.108591898148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45974.108591898148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45974.108591898148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45974.108591898148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45974.108591898148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45974.108591898148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45974.108591898148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45974.108591898148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45974.108591898148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45974.108591898148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45974.108591898148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45974.108591898148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45974.108591898148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45974.108591898148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45974.108591898148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45974.108591898148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45974.108591898148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45974.108591898148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45974.108591898148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45974.108591898148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45974.108591898148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45974.108591898148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45974.108591898148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45974.108591898148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45974.108591898148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45974.108591898148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45974.108591898148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45974.108591898148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45974.108591898148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45974.108591898148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45974.108591898148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45974.108591898148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45974.108591898148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45974.108591898148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45974.108591898148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45974.108591898148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45974.108591898148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45974.108591898148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45974.108591898148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45974.108591898148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45974.108591898148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45974.108591898148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45974.108591898148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45974.108591898148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45974.108591898148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45974.108591898148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45974.108591898148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45974.108591898148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45974.108591898148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45974.108591898148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45974.108591898148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45974.108591898148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45974.108591898148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45974.108591898148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45974.108591898148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45974.108591898148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45974.108591898148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45974.108591898148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45974.108591898148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45974.108591898148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45974.108591898148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45974.108591898148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45974.108591898148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45974.108591898148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45974.108591898148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45974.108591898148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45974.108591898148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45974.108591898148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45974.108591898148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45974.108591898148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45974.108591898148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45974.108591898148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45974.108591898148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45974.108591898148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45974.108591898148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45974.108591898148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45974.108591898148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45974.108591898148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45974.108591898148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45974.108591898148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45974.108591898148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45974.108591898148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45974.108591898148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45974.108591898148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45974.108591898148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45974.108591898148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45974.108591898148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45974.108591898148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45974.108591898148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45974.108591898148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45974.108591898148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45974.108591898148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45974.108591898148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45974.108591898148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45974.108591898148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45974.108591898148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45974.108591898148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45974.108591898148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45974.108591898148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45974.108591898148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45974.108591898148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45974.108591898148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45974.108591898148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45974.108591898148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45974.108591898148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45974.108591898148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45974.108591898148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45974.108591898148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45974.108591898148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45974.108591898148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45974.108591898148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45974.108591898148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45974.108591898148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45974.108591898148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45974.108591898148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45974.108591898148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45974.108591898148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45974.108591898148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45974.108591898148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45974.108591898148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45974.108591898148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45974.108591898148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45974.108591898148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45974.108591898148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45974.108591898148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45974.108591898148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45974.108591898148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45974.108591898148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45974.108591898148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45974.108591898148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45974.108591898148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45974.108591898148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45974.108591898148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45974.108591898148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45974.108591898148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45974.108591898148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45974.108591898148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45974.108591898148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45974.108591898148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45974.108591898148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45974.108591898148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45974.108591898148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45974.108591898148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45974.108591898148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45974.108591898148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45974.108591898148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45974.108591898148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45974.108591898148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45974.108591898148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45974.108591898148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45974.108591898148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45974.108591898148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45974.108591898148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45974.108591898148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45974.108591898148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45974.108591898148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45974.108591898148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45974.108591898148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45974.108591898148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45974.108591898148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45974.108591898148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45974.108591898148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45974.108591898148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45974.108591898148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45974.108591898148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45974.108591898148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45974.108591898148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45974.108591898148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45974.108591898148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45974.108591898148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45974.108591898148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45974.108591898148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45974.108591898148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45974.108591898148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45974.108591898148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45974.108591898148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45974.108591898148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45974.108591898148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45974.108591898148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45974.108591898148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45974.108591898148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45974.108591898148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45974.108591898148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45974.108591898148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45974.108591898148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45974.108591898148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45974.108591898148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45974.108591898148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45974.108591898148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45974.108591898148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45974.108591898148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45974.108591898148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45974.108591898148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45974.108591898148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45974.108591898148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45974.108591898148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45974.108591898148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45974.108591898148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45974.108591898148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45974.108591898148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45974.108591898148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45974.108591898148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45974.108591898148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45974.108591898148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45974.108591898148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45974.108591898148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45974.108591898148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45974.108591898148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45974.108591898148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45974.108591898148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45974.108591898148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45974.108591898148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45974.108591898148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45974.108591898148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45974.108591898148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45974.108591898148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45974.108591898148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45974.108591898148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45974.108591898148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45974.108591898148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45974.108591898148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45974.108591898148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45974.108591898148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45974.108591898148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45974.108591898148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45974.108591898148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45974.108591898148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45974.108591898148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45974.108591898148</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 ca="1" si="0">IFERROR(NOW()-F2,"")</f>
        <v>270.62787430555181</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2</v>
      </c>
      <c r="D3" s="92" t="s">
        <v>28455</v>
      </c>
      <c r="E3" s="95" t="s">
        <v>39021</v>
      </c>
      <c r="F3" s="96">
        <v>45974.025694444441</v>
      </c>
      <c r="G3" s="97">
        <f ca="1">IFERROR(NOW()-F3,"")</f>
        <v>8.2897453707118984E-2</v>
      </c>
      <c r="H3" s="96">
        <v>45974.008437500001</v>
      </c>
      <c r="I3" s="135" t="str">
        <f>IFERROR(VLOOKUP(D3,DB!A:F,6,0),"")</f>
        <v>SCECO+STB</v>
      </c>
      <c r="J3" s="135" t="str">
        <f>IFERROR(VLOOKUP(D3,DB!A:G,7,0),"")</f>
        <v>Good</v>
      </c>
      <c r="K3" s="98" t="s">
        <v>39109</v>
      </c>
      <c r="L3" s="92" t="str">
        <f>IFERROR(VLOOKUP(D3,DB!A:I,9,0),"")</f>
        <v>Latis</v>
      </c>
    </row>
    <row r="4" spans="1:16" ht="15" customHeight="1">
      <c r="A4" s="135"/>
      <c r="B4" s="135" t="str">
        <f>IFERROR(VLOOKUP(D4,DB!A:K,11,0),"")</f>
        <v/>
      </c>
      <c r="C4" s="94"/>
      <c r="D4" s="92"/>
      <c r="E4" s="95"/>
      <c r="F4" s="96"/>
      <c r="G4" s="97">
        <f ca="1">IFERROR(NOW()-F4,"")</f>
        <v>45974.108591898148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45974.108591898148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45974.108591898148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45974.108591898148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45974.108591898148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45974.108591898148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45974.108591898148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45974.108591898148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45974.108591898148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45974.108591898148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45974.108591898148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45974.108591898148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45974.108591898148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45974.108591898148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45974.108591898148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45974.108591898148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45974.108591898148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45974.108591898148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45974.108591898148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45974.108591898148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45974.108591898148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45974.108591898148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45974.108591898148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45974.108591898148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45974.108591898148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45974.108591898148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45974.108591898148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45974.108591898148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45974.108591898148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45974.108591898148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45974.108591898148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45974.108591898148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45974.108591898148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45974.108591898148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45974.108591898148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45974.108591898148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45974.108591898148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45974.108591898148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45974.108591898148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45974.108591898148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45974.108591898148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45974.108591898148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45974.108591898148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45974.108591898148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45974.108591898148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45974.108591898148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45974.108591898148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45974.108591898148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45974.108591898148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45974.108591898148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45974.108591898148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45974.108591898148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45974.108591898148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45974.108591898148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45974.108591898148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45974.108591898148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45974.108591898148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45974.108591898148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45974.108591898148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45974.108591898148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45974.108591898148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45974.108591898148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45974.108591898148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45974.108591898148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45974.108591898148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45974.108591898148</v>
      </c>
      <c r="H69" s="96"/>
      <c r="I69" s="135" t="str">
        <f>IFERROR(VLOOKUP(D69,DB!A:F,6,0),"")</f>
        <v/>
      </c>
      <c r="J69" s="135"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82.276531712959695</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47.91971458333137</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15" ca="1" si="1">IFERROR(NOW()-F4,"")</f>
        <v>25.447480787035602</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4"/>
      <c r="G6" s="126">
        <f t="shared" ca="1" si="1"/>
        <v>45974.108591898148</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45974.108591898148</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45974.108591898148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45974.108591898148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45974.108591898148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45974.108591898148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45974.108591898148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45974.108591898148</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45974.108591898148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45974.108591898148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45974.108591898148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45974.108591898148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45974.108591898148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45974.108591898148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45974.108591898148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45974.108591898148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45974.108591898148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45974.108591898148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45974.108591898148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45974.108591898148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45974.108591898148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45974.108591898148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45974.108591898148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45974.108591898148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45974.108591898148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45974.108591898148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45974.108591898148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45974.108591898148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45974.108591898148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45974.108591898148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45974.108591898148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45974.108591898148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45974.108591898148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45974.108591898148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45974.108591898148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45974.108591898148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45974.108591898148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45974.108591898148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45974.108591898148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45974.108591898148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45974.108591898148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45974.108591898148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45974.108591898148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45974.108591898148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45974.108591898148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45974.108591898148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45974.108591898148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45974.108591898148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45974.108591898148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45974.108591898148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45974.108591898148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45974.108591898148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45974.108591898148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45974.108591898148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45974.108591898148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45974.108591898148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45974.108591898148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45974.108591898148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45974.108591898148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45974.108591898148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45974.108591898148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45974.108591898148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45974.108591898148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45974.108591898148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45974.108591898148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45974.108591898148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45974.108591898148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45974.108591898148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45974.108591898148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45974.108591898148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45974.108591898148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45974.108591898148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45974.108591898148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45974.108591898148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45974.108591898148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45974.108591898148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45974.108591898148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45974.108591898148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45974.108591898148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45974.108591898148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45974.108591898148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45974.108591898148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45974.108591898148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45974.108591898148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45974.108591898148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45974.108591898148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45974.108591898148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45974.108591898148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45974.108591898148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45974.108591898148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45974.108591898148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45974.108591898148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45974.108591898148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45974.108591898148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45974.108591898148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45974.108591898148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45974.108591898148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45974.108591898148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45974.108591898148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45974.108591898148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45974.108591898148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45974.108591898148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45974.108591898148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45974.108591898148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45974.108591898148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45974.108591898148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45974.108591898148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45974.108591898148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45974.108591898148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45974.108591898148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45974.108591898148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45974.108591898148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45974.108591898148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45974.108591898148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45974.108591898148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45974.108591898148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45974.108591898148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45974.108591898148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45974.108591898148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45974.108591898148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45974.108591898148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45974.108591898148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45974.108591898148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45974.108591898148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45974.108591898148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45974.108591898148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45974.108591898148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45974.108591898148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45974.108591898148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45974.108591898148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45974.108591898148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45974.108591898148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45974.108591898148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45974.108591898148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45974.108591898148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45974.108591898148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45974.108591898148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45974.108591898148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45974.108591898148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45974.108591898148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45974.108591898148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45974.108591898148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45974.108591898148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45974.108591898148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45974.108591898148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45974.108591898148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45974.108591898148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45974.108591898148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45974.108591898148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45974.108591898148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45974.108591898148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45974.108591898148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45974.108591898148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45974.108591898148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45974.108591898148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45974.108591898148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45974.108591898148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45974.108591898148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45974.108591898148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45974.108591898148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45974.108591898148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45974.108591898148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45974.108591898148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45974.108591898148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45974.108591898148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45974.108591898148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45974.108591898148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45974.108591898148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45974.108591898148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45974.108591898148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45974.108591898148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45974.108591898148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45974.108591898148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45974.108591898148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45974.108591898148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45974.108591898148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45974.108591898148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45974.108591898148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45974.108591898148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45974.108591898148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45974.108591898148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45974.108591898148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45974.108591898148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45974.108591898148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45974.108591898148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45974.108591898148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45974.108591898148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45974.108591898148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45974.108591898148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45974.108591898148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45974.108591898148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45974.108591898148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45974.108591898148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45974.108591898148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45974.108591898148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45974.108591898148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45974.108591898148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45974.108591898148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45974.108591898148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45974.108591898148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45974.108591898148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45974.108591898148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45974.108591898148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45974.108591898148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45974.108591898148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45974.108591898148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45974.108591898148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45974.108591898148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45974.108591898148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45974.108591898148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45974.108591898148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45974.108591898148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45974.108591898148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45974.108591898148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45974.108591898148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45974.108591898148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45974.108591898148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45974.108591898148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45974.108591898148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45974.108591898148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45974.108591898148</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39118</v>
      </c>
      <c r="B2" s="141" t="str">
        <f>IFERROR(VLOOKUP(D2,DB!A:K,11,0),"")</f>
        <v>R6</v>
      </c>
      <c r="C2" s="142">
        <v>1</v>
      </c>
      <c r="D2" s="141" t="s">
        <v>30913</v>
      </c>
      <c r="E2" s="124" t="s">
        <v>39021</v>
      </c>
      <c r="F2" s="151">
        <v>45973.331250000003</v>
      </c>
      <c r="G2" s="105">
        <f t="shared" ref="G2:G48" ca="1" si="0">IFERROR(NOW()-F2,"-")</f>
        <v>0.77734189814509591</v>
      </c>
      <c r="H2" s="143">
        <v>45973.190428240741</v>
      </c>
      <c r="I2" s="141" t="str">
        <f>IFERROR(VLOOKUP(D2,DB!A:F,6,0),"")</f>
        <v>SCECO</v>
      </c>
      <c r="J2" s="141" t="str">
        <f>IFERROR(VLOOKUP(D2,DB!A:G,7,0),"")</f>
        <v>Good</v>
      </c>
      <c r="K2" s="144" t="s">
        <v>39119</v>
      </c>
      <c r="L2" s="145" t="str">
        <f>IFERROR(VLOOKUP(D2,DB!A:I,9,0),"")</f>
        <v>Latis</v>
      </c>
    </row>
    <row r="3" spans="1:16382" ht="31.5" customHeight="1">
      <c r="A3" s="140" t="s">
        <v>39120</v>
      </c>
      <c r="B3" s="141" t="str">
        <f>IFERROR(VLOOKUP(D3,DB!A:K,11,0),"")</f>
        <v>R6</v>
      </c>
      <c r="C3" s="142">
        <v>1</v>
      </c>
      <c r="D3" s="141" t="s">
        <v>36879</v>
      </c>
      <c r="E3" s="124" t="s">
        <v>39021</v>
      </c>
      <c r="F3" s="151">
        <v>45973.978807870371</v>
      </c>
      <c r="G3" s="105">
        <f t="shared" ca="1" si="0"/>
        <v>0.12978402777662268</v>
      </c>
      <c r="H3" s="143">
        <v>45973.973182870373</v>
      </c>
      <c r="I3" s="141" t="str">
        <f>IFERROR(VLOOKUP(D3,DB!A:F,6,0),"")</f>
        <v>Generator-SG</v>
      </c>
      <c r="J3" s="141" t="str">
        <f>IFERROR(VLOOKUP(D3,DB!A:G,7,0),"")</f>
        <v>Dead</v>
      </c>
      <c r="K3" s="144" t="s">
        <v>39121</v>
      </c>
      <c r="L3" s="145" t="str">
        <f>IFERROR(VLOOKUP(D3,DB!A:I,9,0),"")</f>
        <v>Latis</v>
      </c>
    </row>
    <row r="4" spans="1:16382" ht="31.5" customHeight="1">
      <c r="A4" s="140"/>
      <c r="B4" s="141" t="str">
        <f>IFERROR(VLOOKUP(D4,DB!A:K,11,0),"")</f>
        <v/>
      </c>
      <c r="C4" s="142"/>
      <c r="D4" s="141"/>
      <c r="E4" s="124"/>
      <c r="F4" s="143"/>
      <c r="G4" s="105">
        <f t="shared" ca="1" si="0"/>
        <v>45974.108591898148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45974.108591898148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45974.108591898148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45974.108591898148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45974.108591898148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45974.108591898148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45974.108591898148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45974.108591898148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45974.108591898148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45974.108591898148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45974.108591898148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45974.108591898148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45974.108591898148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45974.108591898148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45974.108591898148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45974.108591898148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45974.108591898148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45974.108591898148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45974.108591898148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45974.108591898148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45974.108591898148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45974.108591898148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45974.108591898148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45974.108591898148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45974.108591898148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45974.108591898148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45974.108591898148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45974.108591898148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45974.108591898148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45974.108591898148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45974.108591898148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45974.108591898148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45974.108591898148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45974.108591898148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45974.108591898148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45974.108591898148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45974.108591898148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45974.108591898148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45974.108591898148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45974.108591898148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45974.108591898148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45974.108591898148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45974.108591898148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45974.108591898148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45974.108591898148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45974.108591898148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45974.108591898148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45974.108591898148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45974.108591898148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45974.108591898148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45974.108591898148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45974.108591898148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45974.108591898148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45974.108591898148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45974.108591898148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45974.108591898148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45974.108591898148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45974.108591898148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45974.108591898148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45974.108591898148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45974.108591898148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45974.108591898148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45974.108591898148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45974.108591898148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45974.108591898148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45974.108591898148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45974.108591898148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45974.108591898148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45974.108591898148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45974.108591898148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45974.108591898148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45974.108591898148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45974.108591898148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45974.108591898148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45974.108591898148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45974.108591898148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45974.108591898148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45974.108591898148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45974.108591898148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45974.108591898148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45974.108591898148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45974.108591898148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45974.108591898148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45974.108591898148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45974.108591898148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45974.108591898148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45974.108591898148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45974.108591898148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45974.108591898148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45974.108591898148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45974.108591898148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45974.108591898148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45974.108591898148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45974.108591898148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45974.108591898148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45974.108591898148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45974.108591898148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45974.108591898148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45974.108591898148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45974.108591898148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45974.108591898148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45974.108591898148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45974.108591898148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45974.108591898148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45974.108591898148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45974.108591898148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45974.108591898148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45974.108591898148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45974.108591898148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45974.108591898148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45974.108591898148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45974.108591898148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45974.108591898148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45974.108591898148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45974.108591898148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45974.108591898148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45974.108591898148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45974.108591898148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45974.108591898148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45974.108591898148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45974.108591898148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45974.108591898148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45974.108591898148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45974.108591898148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45974.108591898148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45974.108591898148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45974.108591898148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45974.108591898148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45974.108591898148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45974.108591898148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45974.108591898148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45974.108591898148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45974.108591898148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45974.108591898148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45974.108591898148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45974.108591898148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45974.108591898148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45974.108591898148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45974.108591898148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45974.108591898148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45974.108591898148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45974.108591898148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45974.108591898148</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2025-11-12T23:38:27Z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